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Standardi\Standardi javno zdravstvo\KZJZ\FIN\"/>
    </mc:Choice>
  </mc:AlternateContent>
  <bookViews>
    <workbookView xWindow="-15" yWindow="-15" windowWidth="14400" windowHeight="13005"/>
  </bookViews>
  <sheets>
    <sheet name="Opći podaci" sheetId="9" r:id="rId1"/>
    <sheet name="Uputstvo" sheetId="15" r:id="rId2"/>
    <sheet name="1 Poglavlje" sheetId="1" r:id="rId3"/>
    <sheet name="2 Poglavlje" sheetId="16" r:id="rId4"/>
    <sheet name="3 Poglavlje" sheetId="17" r:id="rId5"/>
    <sheet name="4 Poglavlje" sheetId="18" r:id="rId6"/>
    <sheet name="5 Poglavlje" sheetId="20" r:id="rId7"/>
    <sheet name="6 Poglavlje" sheetId="24" r:id="rId8"/>
    <sheet name="7 Poglavlje" sheetId="21" r:id="rId9"/>
    <sheet name="8 Poglavlje" sheetId="22" r:id="rId10"/>
    <sheet name="9 Poglavlje" sheetId="23" r:id="rId11"/>
  </sheets>
  <definedNames>
    <definedName name="_xlnm.Print_Area" localSheetId="2">'1 Poglavlje'!$B:$V</definedName>
    <definedName name="_xlnm.Print_Area" localSheetId="3">'2 Poglavlje'!$B:$V</definedName>
    <definedName name="_xlnm.Print_Area" localSheetId="4">'3 Poglavlje'!$B:$V</definedName>
    <definedName name="_xlnm.Print_Area" localSheetId="5">'4 Poglavlje'!$B:$V</definedName>
    <definedName name="_xlnm.Print_Area" localSheetId="6">'5 Poglavlje'!$B:$V</definedName>
    <definedName name="_xlnm.Print_Area" localSheetId="7">'6 Poglavlje'!$B:$V</definedName>
    <definedName name="_xlnm.Print_Area" localSheetId="8">'7 Poglavlje'!$B:$V</definedName>
    <definedName name="_xlnm.Print_Area" localSheetId="9">'8 Poglavlje'!$B:$V</definedName>
    <definedName name="_xlnm.Print_Area" localSheetId="10">'9 Poglavlje'!$B:$V</definedName>
    <definedName name="_xlnm.Print_Area" localSheetId="0">'Opći podaci'!$B:$N</definedName>
    <definedName name="_xlnm.Print_Area" localSheetId="1">Uputstvo!$A:$J</definedName>
    <definedName name="_xlnm.Print_Titles" localSheetId="2">'1 Poglavlje'!$1:$7</definedName>
    <definedName name="_xlnm.Print_Titles" localSheetId="3">'2 Poglavlje'!$1:$7</definedName>
    <definedName name="_xlnm.Print_Titles" localSheetId="4">'3 Poglavlje'!$1:$7</definedName>
    <definedName name="_xlnm.Print_Titles" localSheetId="5">'4 Poglavlje'!$1:$7</definedName>
    <definedName name="_xlnm.Print_Titles" localSheetId="6">'5 Poglavlje'!$1:$7</definedName>
    <definedName name="_xlnm.Print_Titles" localSheetId="7">'6 Poglavlje'!$1:$7</definedName>
    <definedName name="_xlnm.Print_Titles" localSheetId="8">'7 Poglavlje'!$1:$7</definedName>
    <definedName name="_xlnm.Print_Titles" localSheetId="9">'8 Poglavlje'!$1:$7</definedName>
    <definedName name="_xlnm.Print_Titles" localSheetId="10">'9 Poglavlje'!$1:$7</definedName>
  </definedNames>
  <calcPr calcId="162913"/>
</workbook>
</file>

<file path=xl/calcChain.xml><?xml version="1.0" encoding="utf-8"?>
<calcChain xmlns="http://schemas.openxmlformats.org/spreadsheetml/2006/main">
  <c r="R24" i="16" l="1"/>
  <c r="U20" i="21" l="1"/>
  <c r="T20" i="21"/>
  <c r="S20" i="21"/>
  <c r="R20" i="21"/>
  <c r="H22" i="9" s="1"/>
  <c r="Q20" i="21"/>
  <c r="P20" i="21"/>
  <c r="O20" i="21"/>
  <c r="N20" i="21"/>
  <c r="H18" i="9" s="1"/>
  <c r="U19" i="24"/>
  <c r="T19" i="24"/>
  <c r="S19" i="24"/>
  <c r="R19" i="24"/>
  <c r="F22" i="9" s="1"/>
  <c r="Q19" i="24"/>
  <c r="P19" i="24"/>
  <c r="O19" i="24"/>
  <c r="N19" i="24"/>
  <c r="F18" i="9" s="1"/>
  <c r="B4" i="24"/>
  <c r="B2" i="24"/>
  <c r="U14" i="20"/>
  <c r="T14" i="20"/>
  <c r="S14" i="20"/>
  <c r="N21" i="9"/>
  <c r="Q14" i="20"/>
  <c r="P14" i="20"/>
  <c r="O14" i="20"/>
  <c r="N14" i="20"/>
  <c r="N17" i="9" s="1"/>
  <c r="U36" i="18"/>
  <c r="T36" i="18"/>
  <c r="S36" i="18"/>
  <c r="R36" i="18"/>
  <c r="L21" i="9" s="1"/>
  <c r="Q36" i="18"/>
  <c r="P36" i="18"/>
  <c r="O36" i="18"/>
  <c r="N36" i="18"/>
  <c r="L17" i="9" s="1"/>
  <c r="U24" i="16"/>
  <c r="T24" i="16"/>
  <c r="S24" i="16"/>
  <c r="H21" i="9" s="1"/>
  <c r="Q24" i="16"/>
  <c r="P24" i="16"/>
  <c r="O24" i="16"/>
  <c r="N24" i="16"/>
  <c r="H17" i="9" s="1"/>
  <c r="U27" i="23"/>
  <c r="T27" i="23"/>
  <c r="S27" i="23"/>
  <c r="R27" i="23"/>
  <c r="L22" i="9" s="1"/>
  <c r="Q27" i="23"/>
  <c r="P27" i="23"/>
  <c r="O27" i="23"/>
  <c r="N27" i="23"/>
  <c r="L18" i="9" s="1"/>
  <c r="B4" i="23"/>
  <c r="B2" i="23"/>
  <c r="U16" i="22"/>
  <c r="T16" i="22"/>
  <c r="S16" i="22"/>
  <c r="R16" i="22"/>
  <c r="J22" i="9" s="1"/>
  <c r="Q16" i="22"/>
  <c r="P16" i="22"/>
  <c r="O16" i="22"/>
  <c r="N16" i="22"/>
  <c r="J18" i="9" s="1"/>
  <c r="B4" i="22"/>
  <c r="B2" i="22"/>
  <c r="B4" i="21"/>
  <c r="B2" i="21"/>
  <c r="B4" i="20"/>
  <c r="B2" i="20"/>
  <c r="B4" i="18"/>
  <c r="B2" i="18"/>
  <c r="U19" i="17"/>
  <c r="T19" i="17"/>
  <c r="S19" i="17"/>
  <c r="R19" i="17"/>
  <c r="J21" i="9" s="1"/>
  <c r="Q19" i="17"/>
  <c r="P19" i="17"/>
  <c r="O19" i="17"/>
  <c r="N19" i="17"/>
  <c r="J17" i="9" s="1"/>
  <c r="B4" i="17"/>
  <c r="B2" i="17"/>
  <c r="B4" i="16" l="1"/>
  <c r="B2" i="16"/>
  <c r="U25" i="1"/>
  <c r="T25" i="1"/>
  <c r="S25" i="1"/>
  <c r="R25" i="1"/>
  <c r="Q25" i="1"/>
  <c r="P25" i="1"/>
  <c r="O25" i="1"/>
  <c r="N25" i="1"/>
  <c r="F21" i="9" l="1"/>
  <c r="E23" i="9" s="1"/>
  <c r="F23" i="9" s="1"/>
  <c r="F17" i="9"/>
  <c r="E19" i="9" s="1"/>
  <c r="B4" i="1"/>
  <c r="B2" i="1"/>
  <c r="F19" i="9" l="1"/>
</calcChain>
</file>

<file path=xl/sharedStrings.xml><?xml version="1.0" encoding="utf-8"?>
<sst xmlns="http://schemas.openxmlformats.org/spreadsheetml/2006/main" count="483" uniqueCount="164">
  <si>
    <t>Kriterij</t>
  </si>
  <si>
    <t>Samoocjena</t>
  </si>
  <si>
    <t>AKAZ - AGENCIJA ZA KVALITET I AKREDITACIJU U ZDRAVSTVU U FEDERACIJI BOSNE I HERCEGOVINE</t>
  </si>
  <si>
    <t>Adresa:</t>
  </si>
  <si>
    <t>E-mail:</t>
  </si>
  <si>
    <t>Koordinator kvaliteta:</t>
  </si>
  <si>
    <t>1 dio:</t>
  </si>
  <si>
    <t>2 dio:</t>
  </si>
  <si>
    <t>3 dio:</t>
  </si>
  <si>
    <t>4 dio:</t>
  </si>
  <si>
    <t>5 dio:</t>
  </si>
  <si>
    <t>Ukupan broj ostvarenih poena:</t>
  </si>
  <si>
    <t>P</t>
  </si>
  <si>
    <t>D</t>
  </si>
  <si>
    <t>N</t>
  </si>
  <si>
    <t>N/P</t>
  </si>
  <si>
    <t>Vanjska ocjena</t>
  </si>
  <si>
    <t>Datum vanjske ocjene:</t>
  </si>
  <si>
    <t>Telefon:</t>
  </si>
  <si>
    <t>Fax:</t>
  </si>
  <si>
    <t>Ostvareni poeni samoocjene:</t>
  </si>
  <si>
    <t>Ostvareni poeni vanjske ocjene:</t>
  </si>
  <si>
    <t>Opći podaci</t>
  </si>
  <si>
    <t>AKAZ - Agencija za kvalitet i akreditaciju u zdravstvu u FBiH</t>
  </si>
  <si>
    <t>Uputstvo za tačnu popunu obrazaca samoocjene</t>
  </si>
  <si>
    <t>Važna napomena!</t>
  </si>
  <si>
    <t xml:space="preserve">Za korisnike koji imaju manje iskustva sa radom u Excel programu, poželjno je da svaki fajl (datoteku) snimite sa Save As i promjenite naziv tako što dodate na kraju ime svoje ustanove, broj i sl., tako da vam uvijek ostanu izvorni (prazni) obrasci za eventualne korekcije. Print stranica je formatirana i ne preporučuje se bilo kakve izmjene. </t>
  </si>
  <si>
    <t>Opšti podaci su obavezni za popunu, jer jedino tako postoji uvid ko je i kada uradio samoocjenu. Obaveza koordinatora (komisije) je da sve popunjene obrasce pregleda i ukaže na eventualne nedostatke popunjavanja organizacionoj jedinici. Revidirane forme šalju se AKAZ-u isključivo u elektronskoj formi na e-mail: koordinator@akaz.ba</t>
  </si>
  <si>
    <t>Izjava</t>
  </si>
  <si>
    <t>Komentar vanjskog ocjenjivača</t>
  </si>
  <si>
    <t>Standardi za kantonalne zavode javnog zdravstva</t>
  </si>
  <si>
    <t>Puni naziv KZJZ:</t>
  </si>
  <si>
    <t>Napomena:</t>
  </si>
  <si>
    <t>POGLAVLJE 1: Praćenje zdravstvenog stanja u zajednici radi utvrđivanja zdravstvenih potreba / problema</t>
  </si>
  <si>
    <t>1.Standard: Kantonalni zavod za javno zdravstvo (KZJZ) ima, održava i unapređuje zdravstveni profil populacije u zajednici (ZPPZ) radi praćenja zdravstvenog statusa populacije i unapređenja tog statusa tokom vremena.</t>
  </si>
  <si>
    <t>2 Standard: Populacioni zdravstveni podaci prikazuju se u lako razumljivim formatima za krajnje korisnike, a uključuju i grafički prikaz trenda tokom vremena radi poređenja relevantnih varijabli, kao što su spol, dob, geografska pripadnost i slično.</t>
  </si>
  <si>
    <t>3 Standard: Na nivou kantona postoje populacioni zdravstveni registri za pojedine bolesti i pružanje preventivnih zdravstvenih usluga radi informiranja donosioca političkih odluka, praćenja implementacije programa i populacionih istraživanja.</t>
  </si>
  <si>
    <t>6 dio:</t>
  </si>
  <si>
    <t>7 dio:</t>
  </si>
  <si>
    <t>8 dio:</t>
  </si>
  <si>
    <t>9 dio:</t>
  </si>
  <si>
    <t>POGLAVLJE 2: Utvrđivanje i nadzor zdravstvenih prijetnji i rizika</t>
  </si>
  <si>
    <t xml:space="preserve">4.Standard: KZJZ oblikuje i održava sisteme nadzora radi praćenja rizičnih zdravstvenih događaja i prijetnji po javno zdravlje, utvrđivanja promjena ili obrazaca u vezi sa zdravstvenim stanjem populacije i radi istraživanja uzroka ili faktora koji leže u pozadini takvih zdravstvenih pojava. </t>
  </si>
  <si>
    <t>5.Standard: U saradnji s drugim akterima u zajednici, KZJZ donosi proaktivni plan za pripremu i odgovaranje na hitne javnozdravstvene događaje.</t>
  </si>
  <si>
    <t xml:space="preserve">7. Standard: KZJZ i drugi akteri u zajednici hitno i učinkovito istražuju pojavu hitnih javnozdravstvenih događaja, pomoću dostupnih laboratorija, koji uključuju epidemije zaraznih bolesti, te biološke, radiološke i hemijske agense koji ugrožavaju zdravlje populacije u zajednici. </t>
  </si>
  <si>
    <t>POGLAVLJE 3:  Zdravstvena edukacija</t>
  </si>
  <si>
    <t>8. Standard: KZJZ koordinira i provodi proces zdravstvene edukacije pripadajuće populacije tako što pruža informacije i olakšava razvoj vještina u očuvanju zdravlja i prevenciji bolesti stanovništva i među grupama u zajednici.</t>
  </si>
  <si>
    <t>9. Standard: KZJZ koordinira i provodi aktivnosti na promociji zdravlja koje obuhvataju bilo koju kombinaciju edukacijskih mjera i mjera o okolišnom zdravlju, što u krajnjoj liniji daje veću kontrolu pojedincima, grupama i zajednici nad  faktorima koji utiču na njihovo zdravlje.</t>
  </si>
  <si>
    <t>Polje provjere: ukupno 7 kriterija za ocjenu:</t>
  </si>
  <si>
    <t>10. Standard: KZJZ je inicijator uspostavljanja mreže za javno zdravlje, koja okuplja sve pojedince i organizacije koje direktno doprinose ili se koriste rezultatima javnog zdravlja, i razvija procese saradničkih odnosa između svih aktuelnih i potencijalnih aktera u okviru  mreže.</t>
  </si>
  <si>
    <t>POGLAVLJE 4:  Uspostavljanje i razvoj mreže za javno zdravstvo</t>
  </si>
  <si>
    <t xml:space="preserve">POGLAVLJE 5: Primjena zakona i propisa u zaštiti zdravlja i obezbjeđenju sigurnosti </t>
  </si>
  <si>
    <t>16.Standard: KZJZ i drugi akteri pregledaju postojeće državne, federalne i kantonalne zakone i propise u oblasti javnog zdravlja.</t>
  </si>
  <si>
    <t>POGLAVLJE 7: Osiguranje  kompetentnih ljudskih resursa za javno zdravlje</t>
  </si>
  <si>
    <t>22. Standard: KZJZ podržava i podstiče cjeloživotno učenje kroz različite oblike edukacije i obuke zaposlenih.</t>
  </si>
  <si>
    <t xml:space="preserve">24. Standard: Rukovodstvo ustanove javnog zdravstva i direktor pokazuju privrženost unapređenju zdravlja u zajednici kroz implementaciju strateškog plana i ovih standarda, te kroz različite oblike saradnje na nivou kantona. </t>
  </si>
  <si>
    <t>POGLAVLJE 8: Evaluacija učinkovitosti, dostupnosti i kvaliteta populacionih zdravstvenih usluga</t>
  </si>
  <si>
    <t>Polje provjere: ukupno 1 kriterija za ocjenu:</t>
  </si>
  <si>
    <t>29.Standard: KZJZ inicira ili učestvuje u istraživanjima koja doprinose epidemiološkim analizama i analizama zdravstvenih politika te poboljšanju izvršenja zdravstvenih sistema.</t>
  </si>
  <si>
    <t>Dokazi o pridržavanju</t>
  </si>
  <si>
    <t xml:space="preserve">Obrasci za samoocjenu su podjeljeni na 9 poglavlja (dijela) sa pripadajućim standardima. </t>
  </si>
  <si>
    <r>
      <t xml:space="preserve">Forma obrazaca je podijeljena na tri dijela: kriterij,  dokazi ispunjenosti i samoocjena. Polja (ćelije) samoocjene se popunjavaju tako što se unosi </t>
    </r>
    <r>
      <rPr>
        <b/>
        <sz val="10"/>
        <color theme="1"/>
        <rFont val="Calibri"/>
        <family val="2"/>
        <scheme val="minor"/>
      </rPr>
      <t>broj 1 za  ocjenu kriterija P, kao i za D, N i N/P, radi osobnog uvida koliko kriterija je djelimično ispunjeno ili nije ispunjeno.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Samo jedna ocjena mora biti navedena za odogovarajući kriterij</t>
    </r>
    <r>
      <rPr>
        <sz val="10"/>
        <color theme="1"/>
        <rFont val="Calibri"/>
        <family val="2"/>
        <scheme val="minor"/>
      </rPr>
      <t xml:space="preserve"> u polja samoocjene. Za tačnost ocjene pomaže polje </t>
    </r>
    <r>
      <rPr>
        <b/>
        <sz val="10"/>
        <color theme="1"/>
        <rFont val="Calibri"/>
        <family val="2"/>
        <scheme val="minor"/>
      </rPr>
      <t xml:space="preserve">provjere, </t>
    </r>
    <r>
      <rPr>
        <sz val="10"/>
        <color theme="1"/>
        <rFont val="Calibri"/>
        <family val="2"/>
        <scheme val="minor"/>
      </rPr>
      <t>gdje zbir samoocjene mora korelirati sa ukupnim brojem kriterija. Zatamnjena polja provjere i ispunjenosti kriterija</t>
    </r>
    <r>
      <rPr>
        <b/>
        <sz val="10"/>
        <color theme="1"/>
        <rFont val="Calibri"/>
        <family val="2"/>
        <scheme val="minor"/>
      </rPr>
      <t xml:space="preserve"> ne ispunjavati </t>
    </r>
    <r>
      <rPr>
        <sz val="10"/>
        <color theme="1"/>
        <rFont val="Calibri"/>
        <family val="2"/>
        <scheme val="minor"/>
      </rPr>
      <t xml:space="preserve">oni se koriste za statističku obradu. Značenje dokaza: </t>
    </r>
    <r>
      <rPr>
        <b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- potpuno pridržavanje, </t>
    </r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- djelimično pridržavanje, </t>
    </r>
    <r>
      <rPr>
        <b/>
        <sz val="10"/>
        <color theme="1"/>
        <rFont val="Calibri"/>
        <family val="2"/>
        <scheme val="minor"/>
      </rPr>
      <t>N</t>
    </r>
    <r>
      <rPr>
        <sz val="10"/>
        <color theme="1"/>
        <rFont val="Calibri"/>
        <family val="2"/>
        <scheme val="minor"/>
      </rPr>
      <t xml:space="preserve"> - nepridržavanje i </t>
    </r>
    <r>
      <rPr>
        <b/>
        <sz val="10"/>
        <color theme="1"/>
        <rFont val="Calibri"/>
        <family val="2"/>
        <scheme val="minor"/>
      </rPr>
      <t xml:space="preserve">N/P - </t>
    </r>
    <r>
      <rPr>
        <sz val="10"/>
        <color theme="1"/>
        <rFont val="Calibri"/>
        <family val="2"/>
        <scheme val="minor"/>
      </rPr>
      <t xml:space="preserve"> nije primjenjivo. Kolona </t>
    </r>
    <r>
      <rPr>
        <b/>
        <sz val="10"/>
        <color theme="1"/>
        <rFont val="Calibri"/>
        <family val="2"/>
        <scheme val="minor"/>
      </rPr>
      <t xml:space="preserve">dokazi ispunjenosti </t>
    </r>
    <r>
      <rPr>
        <sz val="10"/>
        <color theme="1"/>
        <rFont val="Calibri"/>
        <family val="2"/>
        <scheme val="minor"/>
      </rPr>
      <t>je namjenjena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za navode dokaza: P - potpuno pridržavanje, D - djelimično pridržavanje i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N/P</t>
    </r>
    <r>
      <rPr>
        <b/>
        <sz val="10"/>
        <color theme="1"/>
        <rFont val="Calibri"/>
        <family val="2"/>
        <scheme val="minor"/>
      </rPr>
      <t xml:space="preserve"> -  </t>
    </r>
    <r>
      <rPr>
        <sz val="10"/>
        <color theme="1"/>
        <rFont val="Calibri"/>
        <family val="2"/>
        <scheme val="minor"/>
      </rPr>
      <t>nije primjenjiv</t>
    </r>
    <r>
      <rPr>
        <b/>
        <sz val="10"/>
        <color theme="1"/>
        <rFont val="Calibri"/>
        <family val="2"/>
        <scheme val="minor"/>
      </rPr>
      <t xml:space="preserve">, </t>
    </r>
    <r>
      <rPr>
        <sz val="10"/>
        <color theme="1"/>
        <rFont val="Calibri"/>
        <family val="2"/>
        <scheme val="minor"/>
      </rPr>
      <t xml:space="preserve"> gdje se unose dokazi ispunjenosti (neispunjenosti) kriterija. Polja (ćelije) </t>
    </r>
    <r>
      <rPr>
        <b/>
        <sz val="10"/>
        <color theme="1"/>
        <rFont val="Calibri"/>
        <family val="2"/>
        <scheme val="minor"/>
      </rPr>
      <t>Vanjsku ocjenu ne ispunjavati!</t>
    </r>
  </si>
  <si>
    <t>Copyright © 2016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</si>
  <si>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r>
      <t>Za više informacija obratiti se na</t>
    </r>
    <r>
      <rPr>
        <b/>
        <sz val="10"/>
        <color theme="1"/>
        <rFont val="Calibri"/>
        <family val="2"/>
        <scheme val="minor"/>
      </rPr>
      <t xml:space="preserve"> AKAZ</t>
    </r>
    <r>
      <rPr>
        <sz val="10"/>
        <color theme="1"/>
        <rFont val="Calibri"/>
        <family val="2"/>
        <scheme val="minor"/>
      </rPr>
      <t>: tel: 033 771-870, 033 771-870, fax: 033 771-880,                                                                e-mail: koordinator@akaz.ba, wwww.akaz.ba</t>
    </r>
  </si>
  <si>
    <t>1. Vanjski ocjenivač:</t>
  </si>
  <si>
    <t>2. Vanjski ocjenivač:</t>
  </si>
  <si>
    <t>Podaci i informacije (navedeni pod 1.1) prezentiraju se u različitim formatima za različite aktere u zdravstvu, uključujući i medije.</t>
  </si>
  <si>
    <r>
      <t xml:space="preserve">1.3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</si>
  <si>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1.6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</si>
  <si>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uvezuje i periodično unapređuje ZPPZ koristeći za to podatke o ocjeni zdravstvenog profila.</t>
  </si>
  <si>
    <t>Svi podaci na Internetu se redovno ažuriraju a web stranice KZJZ osiguravaju relevantne linkove radi uvida u dopunske podatke.</t>
  </si>
  <si>
    <r>
      <t xml:space="preserve">2.2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</si>
  <si>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Registar za rak omogućuje praćenje incidence, stadije raka, načine i protokole tretmana i upućivanja u veće centre (domaće i inozemne) i vjerovatnoće preživljavanja.</t>
  </si>
  <si>
    <r>
      <t xml:space="preserve">3.1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</si>
  <si>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Maksimalan broj akreditacijskih poena:</t>
  </si>
  <si>
    <t xml:space="preserve">KZJZ koristi moderne informacijske i komunikacijske tehnologije (IKT) kao podršku sistemima nadzora i istraživanja pojava bolesti i povređivanja. </t>
  </si>
  <si>
    <r>
      <t xml:space="preserve">4.3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</si>
  <si>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ima pristupe odgovarajućim bazama podataka i statističkoj i epidemiološkoj ekspertizi radi ocjene, istraživanja i analize zdravstvenih prijetnji i realnih zdravstvenih rizika.</t>
  </si>
  <si>
    <r>
      <t xml:space="preserve">4.4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</si>
  <si>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 xml:space="preserve">Na temelju testiranja plana i prikupljenih novih činjenica, plan za pripremu i odgovaranje na događaje koji zahtjevaju hitnu javnozdravstvenu akciju. </t>
  </si>
  <si>
    <r>
      <t xml:space="preserve">5.7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</si>
  <si>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Laboratorij ili više njih obavljaju poslove koji su usklađeni sa propisima i standardima koji se traže za akreditirane laboratorije.</t>
  </si>
  <si>
    <r>
      <t xml:space="preserve">7.3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</si>
  <si>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Polje provjere: ukupno 4 kriterija za ocjenu:</t>
  </si>
  <si>
    <t>KZJZ koristi na dokazima zasnovane modele promocije zdravlja koji su se pokazali efikasni i učinkoviti, a uključuju različite strategije, metode i tehnike pomoću kojih se na više nivoa mogu mijenjati  znanje, stavovi i praksa.</t>
  </si>
  <si>
    <r>
      <t xml:space="preserve">9.2                      </t>
    </r>
    <r>
      <rPr>
        <b/>
        <sz val="12"/>
        <color theme="5" tint="-0.249977111117893"/>
        <rFont val="Calibri"/>
        <family val="2"/>
        <scheme val="minor"/>
      </rPr>
      <t>S</t>
    </r>
  </si>
  <si>
    <t>Edukacijski programi i usluge posebno se pružaju vulnerabilnim grupama u zajednici i onima koji su pod povećanim rizikom od nekih oboljenja.</t>
  </si>
  <si>
    <r>
      <t xml:space="preserve">8.3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</si>
  <si>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8.7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</si>
  <si>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 xml:space="preserve">Edukacijske aktivnosti evaluiraju se barem svake dvije godine s obzirom na podesnost i obuhvatnost programa, te kvalitet i učinkovitost edukacijskih aktivnosti. </t>
  </si>
  <si>
    <t>KZJZ u okviru razvoja mreže, formuliše komunikacijsku strategiju, s ciljem informiranja i educiranja zajednice o koristima javnog zdravlja i ulozi kantonalnog zavoda i mreže u unapređenju zdravlja.</t>
  </si>
  <si>
    <r>
      <t xml:space="preserve">10.3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</si>
  <si>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u okviru razvoja mreže, formuliše medijsku strategiju, s ciljem informiranja i educiranja zajednice o koristima javnog zdravlja i ulozi kantonalnog zavoda i mreže u unapređenju zdravlja.</t>
  </si>
  <si>
    <r>
      <t xml:space="preserve">10.4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</si>
  <si>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Komunikacijska i medijska strategija potiče razmjenu podataka i informacija između aktera u vezi sa javnozdravstvenim uslugama i pitanjima.</t>
  </si>
  <si>
    <r>
      <t xml:space="preserve">10.5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</si>
  <si>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 ravnopravno učestvuje u radu mreže za zdravlje i potiče aktivnosti aktera u mreži, kao što su utvrđivanje zdravstvenih pitanja i tema u zajednici.</t>
  </si>
  <si>
    <r>
      <t xml:space="preserve">10.6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</si>
  <si>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11. Standard: KZJZ uspostavlja i razvija saradničke procese sa strateškim partnerima s ciljem podjele rizika, resursa, odgovornosti i stimulacija u unapređenju zdravlja u zajednici, pri čemu KZJZ  potiče multisektorsku suradnju javnih, privatnih i neprofitnih ustanova i organizacija radi međusobnog jačanja kapaciteta u postizanju zajedničkih ciljeva.</t>
  </si>
  <si>
    <t>Saradnja sa strateškim partnerima uspostavlja se kroz informacijsku mrežu radi koordinacije i razmjene obostrano korisnih informacija radi postizanja zajedničkih ciljeva.</t>
  </si>
  <si>
    <r>
      <t xml:space="preserve">11.1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</si>
  <si>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Saradnja sa strateškim partnerima uspostavlja se korištenjem i podjelom zajedničkih resursa i jačanjem kapaciteta radi postizanja zajedničkih ciljeva.</t>
  </si>
  <si>
    <r>
      <t xml:space="preserve">11.2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</si>
  <si>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11.3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</si>
  <si>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11.4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</si>
  <si>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zajedno sa kantonalnim ministarstvom zdravstva učestvuje u radu komisije za unapređenje zdravlja u zajednici kojom se nastoje obuhvatiti svi strateški akteri u unapređenju zdravlja.</t>
  </si>
  <si>
    <t>KZJZ redovno ocjenjuje učinkovitost partnerstva u zajednici radi unapređenja zdravlja barem svake dvije godine – i o tome postoji odgovarajuća dokumentacija u okviru djelatnosti KZJZ.</t>
  </si>
  <si>
    <t>12. Standard: Kantonalno ministarstvo zdravstva uz podršku KZJZ ima vitalnu ulogu u obezbjeđenju sigurnosti, zdravlja i blagostanja stanovništva na kantonalnom nivou kroz aktivno učešće na razvoju fleksibilnog i dinamičnog javnozdravstvenog sistema, a s ciljem ispunjenja ovih standarda.</t>
  </si>
  <si>
    <r>
      <t xml:space="preserve">12.1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</si>
  <si>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Na inicijativu Kantonalnog ministarstva zdravstva, a u skladu sa odlukom Federalnog ministarstva zdravstva, KZJZ promovira i implementira ove javnozdravstvene standarde i planove za unapređenje zdravlja kada budu konsenzualno prihvaćeni.</t>
  </si>
  <si>
    <t>13. Standard: KZJZ uspostavlja i razvija saradničke procese sa strateškim partnerima s ciljem podjele rizika, resursa, odgovornosti i stimulacija u unapređenju zdravlja u zajednici, pri čemu KZJZ  potiče multisektorsku suradnju javnih, privatnih i neprofitnih ustanova i organizacija radi međusobnog jačanja kapaciteta u postizanju zajedničkih ciljeva.</t>
  </si>
  <si>
    <r>
      <t xml:space="preserve">13.1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</si>
  <si>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13.2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</si>
  <si>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13.3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</si>
  <si>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daje inicijativu za razvoj i/ili modifikaciju javnozdravstvene politike na kantonalnom nivou, olakšavajući uključivanje kantonalnih aktera u taj proces.</t>
  </si>
  <si>
    <t>Politika javnog zdravlja posebno obraća pažnju na marginalne grupe,  slijedeći federalnu politiku u ovoj oblasti.</t>
  </si>
  <si>
    <t>KZJZ analizira politiku javnog zdravlja svake druge godine i skreće pažnju donosiocima političkih odluka i javnosti na potencijalno neželjene ishode i konsekvence.</t>
  </si>
  <si>
    <t>Polje provjere: ukupno 12 kriterija za ocjenu:</t>
  </si>
  <si>
    <t xml:space="preserve">Pregled zakona i propisa obuhvata analizu pridržavanja tih zakona i propisa i mišljenja drugih aktera u zajednici – da li zakonska regulativa zahtijeva izmjene i dopune. </t>
  </si>
  <si>
    <r>
      <t xml:space="preserve">16.2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</si>
  <si>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POGLAVLJE 6:  Pristupačne, prihvatljive i dostupne zdravstvene usluge za populaciju kantona</t>
  </si>
  <si>
    <t>19. Standard: KZJZ se zalaže za zdravstvene usluge koje su pristupačne, prihvatljive i dostupne za populaciju kantona.</t>
  </si>
  <si>
    <t>20. Standard: KZJZ se zalaže za ostvarivanje integrirane zdravstvene zaštite u kojoj će put pacijenata kroz zadovoljenje zdravstvenim uslugama biti jasno definisan na nivou kantona.</t>
  </si>
  <si>
    <r>
      <t xml:space="preserve">19.1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</si>
  <si>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19.2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</si>
  <si>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20.1                     </t>
    </r>
    <r>
      <rPr>
        <b/>
        <sz val="12"/>
        <color theme="5" tint="-0.249977111117893"/>
        <rFont val="Calibri"/>
        <family val="2"/>
        <scheme val="minor"/>
      </rPr>
      <t>S</t>
    </r>
  </si>
  <si>
    <t>Polje provjere: ukupno 3 kriterija za ocjenu:</t>
  </si>
  <si>
    <t>KZJZ analizira potrebe populacije u kantonu za zdravstvenim uslugama koje se odnose na specifičnu prevenciju, liječenje i rehabilitaciju u okviru svoje djelatnosti.</t>
  </si>
  <si>
    <t>KZJZ ocjenjuje do kojeg obima su zadovoljene zdravstvene usluge i o tome postoje analize i izvještaji.</t>
  </si>
  <si>
    <t>KZJZ podržava partnerske odnose i referalni sistem koji uključuju porodičnu medicinu, usluge javnog zdravstva, oralnog zdravlja, bolničke zaštite, socijalne i mentalne zaštite, da bi optimizirao pristupe neophodnim zdravstvenim uslugama i poboljšao put pacijenata kroz kantonalni zdravstveni sistem.</t>
  </si>
  <si>
    <t>KZJZ podstiče stalnu edukaciju i obuku osoblja kroz različite oblike stimulacije.</t>
  </si>
  <si>
    <t>KZJZ ostvaruje akademsku saradnju s kantonalnim i/ili federalnim školama zdravstvenog usmjerenja i profesionalnim komorama radi razmjene iskustava i učenja.</t>
  </si>
  <si>
    <r>
      <t xml:space="preserve">22.3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</si>
  <si>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22.2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</si>
  <si>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Rukovodstvo KZJZ postavlja na liderska mjesta one osobe koje svojim znanjem i/ili iskustvom mogu najviše doprinijeti uvidima u zdravlje u zajednici i njegovim unapređenjem.</t>
  </si>
  <si>
    <t>KZJZ nastoji da profilira različite lidere u ovisnosti od javno-zdravstvenih prioriteta u kantonu.</t>
  </si>
  <si>
    <r>
      <t xml:space="preserve">24.3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</si>
  <si>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24.4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</si>
  <si>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26.Standard: KZJZ predvodi i koordinira cijeli sistem javnog zdravstva na kantonalnom nivou radi saradničke evaluacije procesa unapređenja zdravlja.</t>
  </si>
  <si>
    <r>
      <t xml:space="preserve">26.1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</si>
  <si>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26.2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</si>
  <si>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26.3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</si>
  <si>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26.4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</si>
  <si>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ima listu svih aktera („mreža“) i aktivno sarađuje sa svim institucijama i organizacijama u provedbi strateškog plana i ispunjenju standarda za javno zdravlje.</t>
  </si>
  <si>
    <t>KZJZ na osnovu kriterija formuliranih od strane Federalnog ministarstva zdravstva, kantonalnog ministarstva zdravstva, Zavoda za javno zdravstvo FBiH te kantonalnog zavoda zdravstvenog osiguranja, ocjenjuje, prati i evaluira postavljene ciljeve u unapređenju zdravlja.</t>
  </si>
  <si>
    <t>Funkcionisanje kantonalnog sistema javnog zdravlja ocjenjuje se, prati i evaluira u odnosu na učinkovitost komunikacija, koordinaciju i veze između pojedinih institucija, organizacija i pojedinaca.</t>
  </si>
  <si>
    <t>Rezultati evaluacije koriste se radi unapređenja postojećih kantonalnih programa, uspostavljanja novih i preusmjeravanja resursa radi postizanja ciljeva.</t>
  </si>
  <si>
    <t>27.Standard: KZJZ inicira ili učestvuje u istraživanjima koja doprinose epidemiološkim analizama i analizama zdravstvenih politika te poboljšanju izvršenja zdravstvenih sistema.</t>
  </si>
  <si>
    <r>
      <t xml:space="preserve">27.4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</si>
  <si>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27.3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</si>
  <si>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27.2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</si>
  <si>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27.1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</si>
  <si>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predvodi i koordinira rad na inovacijama radi jačanja prakse javnog zdravlja (promocija inovacija).</t>
  </si>
  <si>
    <t>KZJZ podstiče osoblje da pronalazi nova rješenja za zdravstvena pitanja u zajednici, osiguravajući za te aktivnosti resurse (vrijeme, informacije, novac) i otvarajući mogućnosti za testiranje novih ideja radi provjere njihove izvodljivosti.</t>
  </si>
  <si>
    <t>KZJZ kandidira određene teme i pitanja javnog zdravlja za naučna istraživanja, bilo unutar institucije, bilo u okviru akademskih institucija i istraživačkih centara.</t>
  </si>
  <si>
    <t>KZJZ istražuje, informira se i prati dobru praksu kao rezultat rada drugih agencija i organizacija na kantonalnom, federalnom i državnom nivou.</t>
  </si>
  <si>
    <t>28.Standard: KZJZ uspostavlja široke relacije s akademskim i istraživačkim institucijama radi implementacije zahtjeva iz strateškog plana i ovih standarda.</t>
  </si>
  <si>
    <r>
      <t xml:space="preserve">28.1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</si>
  <si>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r>
      <t xml:space="preserve">28.2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</si>
  <si>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KZJZ sarađuje s akademskim institucijama, školama javnog zdravlja, medicinskim, stomatološkim, farmaceutskim i sestrinskim fakultetima, bibliotekama, agencijama i organizacijama koje se bave okolišem, farmaceutskim kompanijama, udruženjima, profesionalnim komorama, privatnim sektorom i dr.</t>
  </si>
  <si>
    <t xml:space="preserve">Saradnja se ostvaruje u rasponu od konsultacija i traženja savjeta do formalnog ili neformalnog pridruživanja. </t>
  </si>
  <si>
    <r>
      <t xml:space="preserve">29.1                      </t>
    </r>
    <r>
      <rPr>
        <b/>
        <sz val="12"/>
        <color theme="5" tint="-0.249977111117893"/>
        <rFont val="Calibri"/>
        <family val="2"/>
        <scheme val="minor"/>
      </rPr>
      <t>A</t>
    </r>
  </si>
  <si>
    <t>POGLAVLJE 9: Istraživanja novih pristupa i inovativnih rješenja za zdravstvene probleme u zajednici</t>
  </si>
  <si>
    <t>Obrazac za akreditacijsku samoocjenu i vanjsku ocjenu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</si>
</sst>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/>
    <xf numFmtId="9" fontId="3" fillId="0" borderId="0" xfId="0" applyNumberFormat="1" applyFont="1" applyBorder="1"/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9" fontId="3" fillId="2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1" xfId="0" applyFill="1" applyBorder="1" applyAlignment="1">
      <alignment horizontal="right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tabSelected="1" workbookViewId="0">
      <selection activeCell="D6" sqref="D6:N6"/>
    </sheetView>
  </sheetViews>
  <sheetFormatPr defaultRowHeight="15" x14ac:dyDescent="0.25"/>
  <cols>
    <col min="2" max="2" width="10.5703125" customWidth="1"/>
    <col min="3" max="3" width="10.85546875" customWidth="1"/>
    <col min="4" max="4" width="7.85546875" customWidth="1"/>
  </cols>
  <sheetData>
    <row r="1" spans="2:14" ht="14.45" x14ac:dyDescent="0.3">
      <c r="B1" s="76" t="s">
        <v>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15.75" x14ac:dyDescent="0.25">
      <c r="B2" s="77" t="s">
        <v>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5.75" x14ac:dyDescent="0.25">
      <c r="B3" s="81" t="s">
        <v>163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ht="18.75" x14ac:dyDescent="0.25">
      <c r="B4" s="80" t="s">
        <v>22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2:14" ht="18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x14ac:dyDescent="0.25">
      <c r="B6" s="72" t="s">
        <v>31</v>
      </c>
      <c r="C6" s="72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5">
      <c r="B7" s="72" t="s">
        <v>3</v>
      </c>
      <c r="C7" s="72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5">
      <c r="B8" s="72" t="s">
        <v>18</v>
      </c>
      <c r="C8" s="72"/>
      <c r="D8" s="83"/>
      <c r="E8" s="83"/>
      <c r="F8" s="23" t="s">
        <v>19</v>
      </c>
      <c r="G8" s="83"/>
      <c r="H8" s="83"/>
      <c r="I8" s="23" t="s">
        <v>4</v>
      </c>
      <c r="J8" s="84"/>
      <c r="K8" s="83"/>
      <c r="L8" s="83"/>
      <c r="M8" s="83"/>
      <c r="N8" s="83"/>
    </row>
    <row r="9" spans="2:14" x14ac:dyDescent="0.25">
      <c r="B9" s="72" t="s">
        <v>5</v>
      </c>
      <c r="C9" s="72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2:14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x14ac:dyDescent="0.25">
      <c r="B11" s="72" t="s">
        <v>32</v>
      </c>
      <c r="C11" s="73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5"/>
    </row>
    <row r="12" spans="2:14" x14ac:dyDescent="0.25">
      <c r="B12" s="72"/>
      <c r="C12" s="73"/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8"/>
    </row>
    <row r="13" spans="2:14" x14ac:dyDescent="0.25">
      <c r="B13" s="72"/>
      <c r="C13" s="73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2:14" x14ac:dyDescent="0.25">
      <c r="B14" s="72"/>
      <c r="C14" s="73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8"/>
    </row>
    <row r="15" spans="2:14" x14ac:dyDescent="0.25">
      <c r="B15" s="72"/>
      <c r="C15" s="73"/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7" spans="2:14" x14ac:dyDescent="0.25">
      <c r="B17" s="74" t="s">
        <v>20</v>
      </c>
      <c r="C17" s="75"/>
      <c r="D17" s="75"/>
      <c r="E17" s="25" t="s">
        <v>6</v>
      </c>
      <c r="F17" s="26">
        <f>SUM('1 Poglavlje'!N25)*2+('1 Poglavlje'!O25)</f>
        <v>0</v>
      </c>
      <c r="G17" s="25" t="s">
        <v>7</v>
      </c>
      <c r="H17" s="26">
        <f>SUM('2 Poglavlje'!N24)*2+('2 Poglavlje'!O24)</f>
        <v>0</v>
      </c>
      <c r="I17" s="25" t="s">
        <v>8</v>
      </c>
      <c r="J17" s="26">
        <f>SUM('3 Poglavlje'!N19)*2+('3 Poglavlje'!O19)</f>
        <v>0</v>
      </c>
      <c r="K17" s="25" t="s">
        <v>9</v>
      </c>
      <c r="L17" s="26">
        <f>SUM('4 Poglavlje'!N36)*2+('4 Poglavlje'!O36)</f>
        <v>0</v>
      </c>
      <c r="M17" s="25" t="s">
        <v>10</v>
      </c>
      <c r="N17" s="26">
        <f>SUM('5 Poglavlje'!N14)*2+('5 Poglavlje'!O14)</f>
        <v>0</v>
      </c>
    </row>
    <row r="18" spans="2:14" x14ac:dyDescent="0.25">
      <c r="B18" s="41"/>
      <c r="C18" s="42"/>
      <c r="D18" s="42"/>
      <c r="E18" s="25" t="s">
        <v>37</v>
      </c>
      <c r="F18" s="26">
        <f>SUM('6 Poglavlje'!N19)*2+('6 Poglavlje'!O19)</f>
        <v>0</v>
      </c>
      <c r="G18" s="25" t="s">
        <v>38</v>
      </c>
      <c r="H18" s="26">
        <f>SUM('7 Poglavlje'!N20)*2+('7 Poglavlje'!O20)</f>
        <v>0</v>
      </c>
      <c r="I18" s="25" t="s">
        <v>39</v>
      </c>
      <c r="J18" s="26">
        <f>SUM('8 Poglavlje'!N16)*2+('8 Poglavlje'!O16)</f>
        <v>0</v>
      </c>
      <c r="K18" s="25" t="s">
        <v>40</v>
      </c>
      <c r="L18" s="26">
        <f>SUM('9 Poglavlje'!N27)*2+('9 Poglavlje'!O27)</f>
        <v>0</v>
      </c>
      <c r="M18" s="54"/>
      <c r="N18" s="51"/>
    </row>
    <row r="19" spans="2:14" x14ac:dyDescent="0.25">
      <c r="B19" s="90" t="s">
        <v>11</v>
      </c>
      <c r="C19" s="90"/>
      <c r="D19" s="90"/>
      <c r="E19" s="62">
        <f>SUM(F17,H17,J17,L17,N17,H18,J18,L18)</f>
        <v>0</v>
      </c>
      <c r="F19" s="28">
        <f xml:space="preserve"> E19/M19</f>
        <v>0</v>
      </c>
      <c r="G19" s="92" t="s">
        <v>74</v>
      </c>
      <c r="H19" s="92"/>
      <c r="I19" s="92"/>
      <c r="J19" s="92"/>
      <c r="K19" s="92"/>
      <c r="L19" s="92"/>
      <c r="M19" s="27">
        <v>84</v>
      </c>
      <c r="N19" s="28">
        <v>1</v>
      </c>
    </row>
    <row r="20" spans="2:14" x14ac:dyDescent="0.25">
      <c r="B20" s="3"/>
      <c r="C20" s="3"/>
      <c r="D20" s="3"/>
      <c r="E20" s="5"/>
      <c r="F20" s="7"/>
      <c r="G20" s="8"/>
      <c r="H20" s="8"/>
      <c r="I20" s="8"/>
      <c r="J20" s="8"/>
      <c r="K20" s="8"/>
      <c r="L20" s="8"/>
      <c r="M20" s="9"/>
      <c r="N20" s="10"/>
    </row>
    <row r="21" spans="2:14" x14ac:dyDescent="0.25">
      <c r="B21" s="85" t="s">
        <v>21</v>
      </c>
      <c r="C21" s="86"/>
      <c r="D21" s="86"/>
      <c r="E21" s="63" t="s">
        <v>6</v>
      </c>
      <c r="F21" s="18">
        <f>SUM('1 Poglavlje'!R25)*2+('1 Poglavlje'!S25)</f>
        <v>0</v>
      </c>
      <c r="G21" s="63" t="s">
        <v>7</v>
      </c>
      <c r="H21" s="18">
        <f>SUM('2 Poglavlje'!R24)*2+('2 Poglavlje'!S24)</f>
        <v>0</v>
      </c>
      <c r="I21" s="63" t="s">
        <v>8</v>
      </c>
      <c r="J21" s="18">
        <f>SUM('3 Poglavlje'!R19)*2+('3 Poglavlje'!S19)</f>
        <v>0</v>
      </c>
      <c r="K21" s="63" t="s">
        <v>9</v>
      </c>
      <c r="L21" s="18">
        <f>SUM('4 Poglavlje'!R36)*2+('4 Poglavlje'!S36)</f>
        <v>0</v>
      </c>
      <c r="M21" s="63" t="s">
        <v>10</v>
      </c>
      <c r="N21" s="18">
        <f>SUM('5 Poglavlje'!R14)*2+('5 Poglavlje'!S14)</f>
        <v>0</v>
      </c>
    </row>
    <row r="22" spans="2:14" x14ac:dyDescent="0.25">
      <c r="B22" s="64"/>
      <c r="C22" s="65"/>
      <c r="D22" s="65"/>
      <c r="E22" s="63" t="s">
        <v>37</v>
      </c>
      <c r="F22" s="18">
        <f>SUM('6 Poglavlje'!R19)*2+('6 Poglavlje'!S19)</f>
        <v>0</v>
      </c>
      <c r="G22" s="63" t="s">
        <v>38</v>
      </c>
      <c r="H22" s="18">
        <f>SUM('7 Poglavlje'!R20)*2+('7 Poglavlje'!S20)</f>
        <v>0</v>
      </c>
      <c r="I22" s="63" t="s">
        <v>39</v>
      </c>
      <c r="J22" s="18">
        <f>SUM('8 Poglavlje'!R16)*2+('8 Poglavlje'!S16)</f>
        <v>0</v>
      </c>
      <c r="K22" s="63" t="s">
        <v>40</v>
      </c>
      <c r="L22" s="18">
        <f>SUM('9 Poglavlje'!R27)*2+('9 Poglavlje'!S27)</f>
        <v>0</v>
      </c>
      <c r="M22" s="54"/>
      <c r="N22" s="51"/>
    </row>
    <row r="23" spans="2:14" x14ac:dyDescent="0.25">
      <c r="B23" s="87" t="s">
        <v>11</v>
      </c>
      <c r="C23" s="87"/>
      <c r="D23" s="87"/>
      <c r="E23" s="55">
        <f>SUM(F21,H21,J21,L21,N21,H22,J22,L22)</f>
        <v>0</v>
      </c>
      <c r="F23" s="66">
        <f xml:space="preserve"> E23/M23</f>
        <v>0</v>
      </c>
      <c r="G23" s="88" t="s">
        <v>74</v>
      </c>
      <c r="H23" s="88"/>
      <c r="I23" s="88"/>
      <c r="J23" s="88"/>
      <c r="K23" s="88"/>
      <c r="L23" s="88"/>
      <c r="M23" s="49">
        <v>84</v>
      </c>
      <c r="N23" s="66">
        <v>1</v>
      </c>
    </row>
    <row r="25" spans="2:14" x14ac:dyDescent="0.25">
      <c r="B25" t="s">
        <v>64</v>
      </c>
      <c r="D25" s="82"/>
      <c r="E25" s="82"/>
      <c r="F25" s="82"/>
      <c r="G25" s="82"/>
      <c r="J25" s="89" t="s">
        <v>17</v>
      </c>
      <c r="K25" s="89"/>
      <c r="L25" s="89"/>
      <c r="M25" s="82"/>
      <c r="N25" s="82"/>
    </row>
    <row r="27" spans="2:14" x14ac:dyDescent="0.25">
      <c r="B27" t="s">
        <v>65</v>
      </c>
      <c r="D27" s="82"/>
      <c r="E27" s="82"/>
      <c r="F27" s="82"/>
      <c r="G27" s="82"/>
    </row>
  </sheetData>
  <mergeCells count="26">
    <mergeCell ref="D27:G27"/>
    <mergeCell ref="D8:E8"/>
    <mergeCell ref="G8:H8"/>
    <mergeCell ref="J8:N8"/>
    <mergeCell ref="B21:D21"/>
    <mergeCell ref="B23:D23"/>
    <mergeCell ref="G23:L23"/>
    <mergeCell ref="D25:G25"/>
    <mergeCell ref="M25:N25"/>
    <mergeCell ref="J25:L25"/>
    <mergeCell ref="B19:D19"/>
    <mergeCell ref="B8:C8"/>
    <mergeCell ref="B9:C9"/>
    <mergeCell ref="D9:N9"/>
    <mergeCell ref="G19:L19"/>
    <mergeCell ref="D11:N15"/>
    <mergeCell ref="B11:C15"/>
    <mergeCell ref="B17:D17"/>
    <mergeCell ref="B1:N1"/>
    <mergeCell ref="B2:N2"/>
    <mergeCell ref="B6:C6"/>
    <mergeCell ref="D6:N6"/>
    <mergeCell ref="B7:C7"/>
    <mergeCell ref="D7:N7"/>
    <mergeCell ref="B4:N4"/>
    <mergeCell ref="B3:N3"/>
  </mergeCells>
  <printOptions horizontalCentered="1"/>
  <pageMargins left="0.70866141732283472" right="0.70866141732283472" top="0.59055118110236227" bottom="0.59055118110236227" header="0.31496062992125984" footer="0.31496062992125984"/>
  <pageSetup paperSize="9" fitToHeight="0" orientation="landscape" r:id="rId1"/>
  <headerFooter>
    <oddFooter>&amp;L&amp;10&amp;A&amp;R&amp;10&amp;P/&amp;N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6"/>
  <sheetViews>
    <sheetView topLeftCell="A7" zoomScale="98" zoomScaleNormal="98" workbookViewId="0">
      <selection activeCell="C14" sqref="C14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36" t="s">
        <v>56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x14ac:dyDescent="0.2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39"/>
      <c r="U7" s="39"/>
    </row>
    <row r="8" spans="2:22" ht="33" customHeight="1" x14ac:dyDescent="0.25">
      <c r="B8" s="115" t="s">
        <v>138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20" t="s">
        <v>29</v>
      </c>
    </row>
    <row r="10" spans="2:22" x14ac:dyDescent="0.25">
      <c r="B10" s="123"/>
      <c r="C10" s="144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21"/>
    </row>
    <row r="11" spans="2:22" ht="105" customHeight="1" x14ac:dyDescent="0.25">
      <c r="B11" s="56" t="s">
        <v>139</v>
      </c>
      <c r="C11" s="34" t="s">
        <v>143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117" customHeight="1" x14ac:dyDescent="0.25">
      <c r="B12" s="56" t="s">
        <v>140</v>
      </c>
      <c r="C12" s="32" t="s">
        <v>144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97.5" customHeight="1" x14ac:dyDescent="0.25">
      <c r="B13" s="56" t="s">
        <v>141</v>
      </c>
      <c r="C13" s="34" t="s">
        <v>145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50"/>
    </row>
    <row r="14" spans="2:22" ht="79.5" customHeight="1" x14ac:dyDescent="0.25">
      <c r="B14" s="56" t="s">
        <v>142</v>
      </c>
      <c r="C14" s="32" t="s">
        <v>146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1">
        <v>0</v>
      </c>
      <c r="O14" s="12">
        <v>0</v>
      </c>
      <c r="P14" s="12">
        <v>0</v>
      </c>
      <c r="Q14" s="12">
        <v>0</v>
      </c>
      <c r="R14" s="17">
        <v>0</v>
      </c>
      <c r="S14" s="18">
        <v>0</v>
      </c>
      <c r="T14" s="17">
        <v>0</v>
      </c>
      <c r="U14" s="18">
        <v>0</v>
      </c>
      <c r="V14" s="50"/>
    </row>
    <row r="16" spans="2:22" x14ac:dyDescent="0.25">
      <c r="B16" s="137" t="s">
        <v>83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  <c r="N16" s="30">
        <f t="shared" ref="N16:U16" si="0">SUM(N11:N14)</f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55">
        <f t="shared" si="0"/>
        <v>0</v>
      </c>
      <c r="S16" s="55">
        <f t="shared" si="0"/>
        <v>0</v>
      </c>
      <c r="T16" s="55">
        <f t="shared" si="0"/>
        <v>0</v>
      </c>
      <c r="U16" s="55">
        <f t="shared" si="0"/>
        <v>0</v>
      </c>
    </row>
  </sheetData>
  <mergeCells count="18">
    <mergeCell ref="B16:M16"/>
    <mergeCell ref="D11:M11"/>
    <mergeCell ref="D12:M12"/>
    <mergeCell ref="D13:M13"/>
    <mergeCell ref="D14:M14"/>
    <mergeCell ref="B8:V8"/>
    <mergeCell ref="B9:B10"/>
    <mergeCell ref="C9:C10"/>
    <mergeCell ref="D9:M10"/>
    <mergeCell ref="N9:Q9"/>
    <mergeCell ref="R9:U9"/>
    <mergeCell ref="V9:V10"/>
    <mergeCell ref="B7:S7"/>
    <mergeCell ref="B1:V1"/>
    <mergeCell ref="B2:V2"/>
    <mergeCell ref="B3:V3"/>
    <mergeCell ref="B4:V4"/>
    <mergeCell ref="B6:V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8 POGLAVLJE&amp;R&amp;10&amp;P/&amp;N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7"/>
  <sheetViews>
    <sheetView topLeftCell="A16" zoomScale="98" zoomScaleNormal="98" workbookViewId="0">
      <selection activeCell="C25" sqref="C25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36" t="s">
        <v>162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4.45" customHeight="1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2:22" ht="33" customHeight="1" x14ac:dyDescent="0.25">
      <c r="B8" s="115" t="s">
        <v>147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20" t="s">
        <v>29</v>
      </c>
    </row>
    <row r="10" spans="2:22" x14ac:dyDescent="0.25">
      <c r="B10" s="123"/>
      <c r="C10" s="144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21"/>
    </row>
    <row r="11" spans="2:22" ht="65.25" customHeight="1" x14ac:dyDescent="0.25">
      <c r="B11" s="56" t="s">
        <v>151</v>
      </c>
      <c r="C11" s="32" t="s">
        <v>152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108" customHeight="1" x14ac:dyDescent="0.25">
      <c r="B12" s="56" t="s">
        <v>150</v>
      </c>
      <c r="C12" s="34" t="s">
        <v>153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74.25" customHeight="1" x14ac:dyDescent="0.25">
      <c r="B13" s="56" t="s">
        <v>149</v>
      </c>
      <c r="C13" s="32" t="s">
        <v>154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50"/>
    </row>
    <row r="14" spans="2:22" ht="71.25" customHeight="1" x14ac:dyDescent="0.25">
      <c r="B14" s="56" t="s">
        <v>148</v>
      </c>
      <c r="C14" s="32" t="s">
        <v>155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1">
        <v>0</v>
      </c>
      <c r="O14" s="12">
        <v>0</v>
      </c>
      <c r="P14" s="12">
        <v>0</v>
      </c>
      <c r="Q14" s="12">
        <v>0</v>
      </c>
      <c r="R14" s="17">
        <v>0</v>
      </c>
      <c r="S14" s="18">
        <v>0</v>
      </c>
      <c r="T14" s="17">
        <v>0</v>
      </c>
      <c r="U14" s="18">
        <v>0</v>
      </c>
      <c r="V14" s="50"/>
    </row>
    <row r="15" spans="2:22" x14ac:dyDescent="0.25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39"/>
      <c r="U15" s="39"/>
    </row>
    <row r="16" spans="2:22" ht="33" customHeight="1" x14ac:dyDescent="0.25">
      <c r="B16" s="115" t="s">
        <v>156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</row>
    <row r="17" spans="2:22" x14ac:dyDescent="0.25">
      <c r="B17" s="122" t="s">
        <v>0</v>
      </c>
      <c r="C17" s="122" t="s">
        <v>28</v>
      </c>
      <c r="D17" s="127" t="s">
        <v>59</v>
      </c>
      <c r="E17" s="128"/>
      <c r="F17" s="128"/>
      <c r="G17" s="128"/>
      <c r="H17" s="128"/>
      <c r="I17" s="128"/>
      <c r="J17" s="128"/>
      <c r="K17" s="128"/>
      <c r="L17" s="128"/>
      <c r="M17" s="129"/>
      <c r="N17" s="133" t="s">
        <v>1</v>
      </c>
      <c r="O17" s="133"/>
      <c r="P17" s="133"/>
      <c r="Q17" s="133"/>
      <c r="R17" s="117" t="s">
        <v>16</v>
      </c>
      <c r="S17" s="118"/>
      <c r="T17" s="118"/>
      <c r="U17" s="119"/>
      <c r="V17" s="120" t="s">
        <v>29</v>
      </c>
    </row>
    <row r="18" spans="2:22" x14ac:dyDescent="0.25">
      <c r="B18" s="123"/>
      <c r="C18" s="144"/>
      <c r="D18" s="130"/>
      <c r="E18" s="131"/>
      <c r="F18" s="131"/>
      <c r="G18" s="131"/>
      <c r="H18" s="131"/>
      <c r="I18" s="131"/>
      <c r="J18" s="131"/>
      <c r="K18" s="131"/>
      <c r="L18" s="131"/>
      <c r="M18" s="132"/>
      <c r="N18" s="48" t="s">
        <v>12</v>
      </c>
      <c r="O18" s="48" t="s">
        <v>13</v>
      </c>
      <c r="P18" s="48" t="s">
        <v>14</v>
      </c>
      <c r="Q18" s="48" t="s">
        <v>15</v>
      </c>
      <c r="R18" s="37" t="s">
        <v>12</v>
      </c>
      <c r="S18" s="37" t="s">
        <v>13</v>
      </c>
      <c r="T18" s="37" t="s">
        <v>14</v>
      </c>
      <c r="U18" s="37" t="s">
        <v>15</v>
      </c>
      <c r="V18" s="121"/>
    </row>
    <row r="19" spans="2:22" ht="150.75" customHeight="1" x14ac:dyDescent="0.25">
      <c r="B19" s="56" t="s">
        <v>157</v>
      </c>
      <c r="C19" s="32" t="s">
        <v>159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50"/>
    </row>
    <row r="20" spans="2:22" ht="67.5" customHeight="1" x14ac:dyDescent="0.25">
      <c r="B20" s="56" t="s">
        <v>158</v>
      </c>
      <c r="C20" s="32" t="s">
        <v>160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1">
        <v>0</v>
      </c>
      <c r="O20" s="12">
        <v>0</v>
      </c>
      <c r="P20" s="12">
        <v>0</v>
      </c>
      <c r="Q20" s="12">
        <v>0</v>
      </c>
      <c r="R20" s="17">
        <v>0</v>
      </c>
      <c r="S20" s="18">
        <v>0</v>
      </c>
      <c r="T20" s="17">
        <v>0</v>
      </c>
      <c r="U20" s="18">
        <v>0</v>
      </c>
      <c r="V20" s="50"/>
    </row>
    <row r="21" spans="2:22" ht="15.75" customHeight="1" x14ac:dyDescent="0.25">
      <c r="B21" s="67"/>
      <c r="C21" s="68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69"/>
      <c r="O21" s="69"/>
      <c r="P21" s="69"/>
      <c r="Q21" s="69"/>
      <c r="R21" s="70"/>
      <c r="S21" s="70"/>
      <c r="T21" s="70"/>
      <c r="U21" s="70"/>
      <c r="V21" s="71"/>
    </row>
    <row r="22" spans="2:22" ht="33" customHeight="1" x14ac:dyDescent="0.25">
      <c r="B22" s="115" t="s">
        <v>58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</row>
    <row r="23" spans="2:22" x14ac:dyDescent="0.25">
      <c r="B23" s="122" t="s">
        <v>0</v>
      </c>
      <c r="C23" s="122" t="s">
        <v>28</v>
      </c>
      <c r="D23" s="127" t="s">
        <v>59</v>
      </c>
      <c r="E23" s="128"/>
      <c r="F23" s="128"/>
      <c r="G23" s="128"/>
      <c r="H23" s="128"/>
      <c r="I23" s="128"/>
      <c r="J23" s="128"/>
      <c r="K23" s="128"/>
      <c r="L23" s="128"/>
      <c r="M23" s="129"/>
      <c r="N23" s="133" t="s">
        <v>1</v>
      </c>
      <c r="O23" s="133"/>
      <c r="P23" s="133"/>
      <c r="Q23" s="133"/>
      <c r="R23" s="117" t="s">
        <v>16</v>
      </c>
      <c r="S23" s="118"/>
      <c r="T23" s="118"/>
      <c r="U23" s="119"/>
      <c r="V23" s="120" t="s">
        <v>29</v>
      </c>
    </row>
    <row r="24" spans="2:22" x14ac:dyDescent="0.25">
      <c r="B24" s="123"/>
      <c r="C24" s="144"/>
      <c r="D24" s="130"/>
      <c r="E24" s="131"/>
      <c r="F24" s="131"/>
      <c r="G24" s="131"/>
      <c r="H24" s="131"/>
      <c r="I24" s="131"/>
      <c r="J24" s="131"/>
      <c r="K24" s="131"/>
      <c r="L24" s="131"/>
      <c r="M24" s="132"/>
      <c r="N24" s="48" t="s">
        <v>12</v>
      </c>
      <c r="O24" s="48" t="s">
        <v>13</v>
      </c>
      <c r="P24" s="48" t="s">
        <v>14</v>
      </c>
      <c r="Q24" s="48" t="s">
        <v>15</v>
      </c>
      <c r="R24" s="37" t="s">
        <v>12</v>
      </c>
      <c r="S24" s="37" t="s">
        <v>13</v>
      </c>
      <c r="T24" s="37" t="s">
        <v>14</v>
      </c>
      <c r="U24" s="37" t="s">
        <v>15</v>
      </c>
      <c r="V24" s="121"/>
    </row>
    <row r="25" spans="2:22" ht="65.25" customHeight="1" x14ac:dyDescent="0.25">
      <c r="B25" s="56" t="s">
        <v>161</v>
      </c>
      <c r="C25" s="32" t="s">
        <v>160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11">
        <v>0</v>
      </c>
      <c r="O25" s="12">
        <v>0</v>
      </c>
      <c r="P25" s="12">
        <v>0</v>
      </c>
      <c r="Q25" s="12">
        <v>0</v>
      </c>
      <c r="R25" s="17">
        <v>0</v>
      </c>
      <c r="S25" s="18">
        <v>0</v>
      </c>
      <c r="T25" s="17">
        <v>0</v>
      </c>
      <c r="U25" s="18">
        <v>0</v>
      </c>
      <c r="V25" s="50"/>
    </row>
    <row r="27" spans="2:22" x14ac:dyDescent="0.25">
      <c r="B27" s="137" t="s">
        <v>48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30">
        <f t="shared" ref="N27:U27" si="0">SUM(N25:N25)</f>
        <v>0</v>
      </c>
      <c r="O27" s="30">
        <f t="shared" si="0"/>
        <v>0</v>
      </c>
      <c r="P27" s="30">
        <f t="shared" si="0"/>
        <v>0</v>
      </c>
      <c r="Q27" s="30">
        <f t="shared" si="0"/>
        <v>0</v>
      </c>
      <c r="R27" s="55">
        <f t="shared" si="0"/>
        <v>0</v>
      </c>
      <c r="S27" s="55">
        <f t="shared" si="0"/>
        <v>0</v>
      </c>
      <c r="T27" s="55">
        <f t="shared" si="0"/>
        <v>0</v>
      </c>
      <c r="U27" s="55">
        <f t="shared" si="0"/>
        <v>0</v>
      </c>
    </row>
  </sheetData>
  <mergeCells count="35">
    <mergeCell ref="D19:M19"/>
    <mergeCell ref="D20:M20"/>
    <mergeCell ref="B16:V16"/>
    <mergeCell ref="B17:B18"/>
    <mergeCell ref="C17:C18"/>
    <mergeCell ref="D17:M18"/>
    <mergeCell ref="N17:Q17"/>
    <mergeCell ref="R17:U17"/>
    <mergeCell ref="V17:V18"/>
    <mergeCell ref="D25:M25"/>
    <mergeCell ref="B27:M27"/>
    <mergeCell ref="B22:V22"/>
    <mergeCell ref="B23:B24"/>
    <mergeCell ref="C23:C24"/>
    <mergeCell ref="D23:M24"/>
    <mergeCell ref="N23:Q23"/>
    <mergeCell ref="R23:U23"/>
    <mergeCell ref="V23:V24"/>
    <mergeCell ref="B1:V1"/>
    <mergeCell ref="B2:V2"/>
    <mergeCell ref="B3:V3"/>
    <mergeCell ref="B4:V4"/>
    <mergeCell ref="B6:V6"/>
    <mergeCell ref="B15:S15"/>
    <mergeCell ref="B8:V8"/>
    <mergeCell ref="B9:B10"/>
    <mergeCell ref="C9:C10"/>
    <mergeCell ref="D9:M10"/>
    <mergeCell ref="N9:Q9"/>
    <mergeCell ref="R9:U9"/>
    <mergeCell ref="V9:V10"/>
    <mergeCell ref="D14:M14"/>
    <mergeCell ref="D13:M13"/>
    <mergeCell ref="D11:M11"/>
    <mergeCell ref="D12:M12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9 POGLAVLJE&amp;R&amp;10&amp;P/&amp;N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workbookViewId="0">
      <selection activeCell="A10" sqref="A10:J10"/>
    </sheetView>
  </sheetViews>
  <sheetFormatPr defaultRowHeight="15" x14ac:dyDescent="0.25"/>
  <cols>
    <col min="10" max="10" width="6.85546875" customWidth="1"/>
  </cols>
  <sheetData>
    <row r="2" spans="1:10" ht="18" x14ac:dyDescent="0.3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x14ac:dyDescent="0.25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 x14ac:dyDescent="0.25">
      <c r="A5" s="112" t="s">
        <v>24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6" x14ac:dyDescent="0.3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34.5" customHeight="1" x14ac:dyDescent="0.25">
      <c r="A7" s="113" t="s">
        <v>60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66.75" customHeight="1" x14ac:dyDescent="0.25">
      <c r="A8" s="113" t="s">
        <v>27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x14ac:dyDescent="0.25">
      <c r="A9" s="114" t="s">
        <v>25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20" customHeight="1" x14ac:dyDescent="0.25">
      <c r="A10" s="102" t="s">
        <v>61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ht="73.5" customHeight="1" x14ac:dyDescent="0.25">
      <c r="A11" s="105" t="s">
        <v>26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10" ht="51" customHeight="1" x14ac:dyDescent="0.25">
      <c r="A12" s="108" t="s">
        <v>63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71.25" customHeight="1" x14ac:dyDescent="0.25">
      <c r="A13" s="109" t="s">
        <v>62</v>
      </c>
      <c r="B13" s="109"/>
      <c r="C13" s="109"/>
      <c r="D13" s="109"/>
      <c r="E13" s="109"/>
      <c r="F13" s="109"/>
      <c r="G13" s="109"/>
      <c r="H13" s="109"/>
      <c r="I13" s="109"/>
      <c r="J13" s="109"/>
    </row>
  </sheetData>
  <mergeCells count="10">
    <mergeCell ref="A10:J10"/>
    <mergeCell ref="A11:J11"/>
    <mergeCell ref="A12:J12"/>
    <mergeCell ref="A13:J13"/>
    <mergeCell ref="A2:J2"/>
    <mergeCell ref="A3:J4"/>
    <mergeCell ref="A5:J5"/>
    <mergeCell ref="A7:J7"/>
    <mergeCell ref="A8:J8"/>
    <mergeCell ref="A9:J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&amp;L&amp;10Uputstvo&amp;R&amp;10&amp;P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5"/>
  <sheetViews>
    <sheetView topLeftCell="A4" zoomScale="98" zoomScaleNormal="98" workbookViewId="0">
      <selection activeCell="C23" sqref="C23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19"/>
      <c r="C5" s="2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R5" s="36"/>
      <c r="T5" s="36"/>
    </row>
    <row r="6" spans="2:22" ht="14.45" customHeight="1" x14ac:dyDescent="0.25">
      <c r="B6" s="136" t="s">
        <v>33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x14ac:dyDescent="0.2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39"/>
      <c r="U7" s="39"/>
    </row>
    <row r="8" spans="2:22" ht="32.25" customHeight="1" x14ac:dyDescent="0.25">
      <c r="B8" s="134" t="s">
        <v>34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40" t="s">
        <v>29</v>
      </c>
    </row>
    <row r="10" spans="2:22" x14ac:dyDescent="0.25">
      <c r="B10" s="123"/>
      <c r="C10" s="123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1" t="s">
        <v>12</v>
      </c>
      <c r="O10" s="1" t="s">
        <v>13</v>
      </c>
      <c r="P10" s="1" t="s">
        <v>14</v>
      </c>
      <c r="Q10" s="1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0"/>
    </row>
    <row r="11" spans="2:22" ht="51" x14ac:dyDescent="0.25">
      <c r="B11" s="52" t="s">
        <v>67</v>
      </c>
      <c r="C11" s="60" t="s">
        <v>66</v>
      </c>
      <c r="D11" s="124"/>
      <c r="E11" s="79"/>
      <c r="F11" s="79"/>
      <c r="G11" s="79"/>
      <c r="H11" s="79"/>
      <c r="I11" s="79"/>
      <c r="J11" s="79"/>
      <c r="K11" s="79"/>
      <c r="L11" s="79"/>
      <c r="M11" s="12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8"/>
    </row>
    <row r="12" spans="2:22" ht="78.75" customHeight="1" x14ac:dyDescent="0.25">
      <c r="B12" s="52" t="s">
        <v>68</v>
      </c>
      <c r="C12" s="33" t="s">
        <v>69</v>
      </c>
      <c r="D12" s="79"/>
      <c r="E12" s="79"/>
      <c r="F12" s="79"/>
      <c r="G12" s="79"/>
      <c r="H12" s="79"/>
      <c r="I12" s="79"/>
      <c r="J12" s="79"/>
      <c r="K12" s="79"/>
      <c r="L12" s="79"/>
      <c r="M12" s="125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8"/>
    </row>
    <row r="13" spans="2:22" ht="14.45" customHeight="1" x14ac:dyDescent="0.25">
      <c r="B13" s="15"/>
      <c r="C13" s="15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4"/>
      <c r="O13" s="14"/>
      <c r="P13" s="14"/>
      <c r="Q13" s="14"/>
      <c r="R13" s="14"/>
      <c r="S13" s="14"/>
      <c r="T13" s="14"/>
      <c r="U13" s="14"/>
    </row>
    <row r="14" spans="2:22" ht="14.45" customHeight="1" x14ac:dyDescent="0.25"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6"/>
      <c r="S14" s="6"/>
      <c r="T14" s="6"/>
      <c r="U14" s="6"/>
    </row>
    <row r="15" spans="2:22" ht="33" customHeight="1" x14ac:dyDescent="0.25">
      <c r="B15" s="116" t="s">
        <v>35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2:22" ht="16.5" customHeight="1" x14ac:dyDescent="0.25">
      <c r="B16" s="133" t="s">
        <v>0</v>
      </c>
      <c r="C16" s="122" t="s">
        <v>28</v>
      </c>
      <c r="D16" s="127" t="s">
        <v>59</v>
      </c>
      <c r="E16" s="128"/>
      <c r="F16" s="128"/>
      <c r="G16" s="128"/>
      <c r="H16" s="128"/>
      <c r="I16" s="128"/>
      <c r="J16" s="128"/>
      <c r="K16" s="128"/>
      <c r="L16" s="128"/>
      <c r="M16" s="129"/>
      <c r="N16" s="133" t="s">
        <v>1</v>
      </c>
      <c r="O16" s="133"/>
      <c r="P16" s="133"/>
      <c r="Q16" s="133"/>
      <c r="R16" s="117" t="s">
        <v>16</v>
      </c>
      <c r="S16" s="118"/>
      <c r="T16" s="118"/>
      <c r="U16" s="119"/>
      <c r="V16" s="141" t="s">
        <v>29</v>
      </c>
    </row>
    <row r="17" spans="2:22" x14ac:dyDescent="0.25">
      <c r="B17" s="133"/>
      <c r="C17" s="123"/>
      <c r="D17" s="130"/>
      <c r="E17" s="131"/>
      <c r="F17" s="131"/>
      <c r="G17" s="131"/>
      <c r="H17" s="131"/>
      <c r="I17" s="131"/>
      <c r="J17" s="131"/>
      <c r="K17" s="131"/>
      <c r="L17" s="131"/>
      <c r="M17" s="132"/>
      <c r="N17" s="1" t="s">
        <v>12</v>
      </c>
      <c r="O17" s="1" t="s">
        <v>13</v>
      </c>
      <c r="P17" s="1" t="s">
        <v>14</v>
      </c>
      <c r="Q17" s="1" t="s">
        <v>15</v>
      </c>
      <c r="R17" s="37" t="s">
        <v>12</v>
      </c>
      <c r="S17" s="37" t="s">
        <v>13</v>
      </c>
      <c r="T17" s="37" t="s">
        <v>14</v>
      </c>
      <c r="U17" s="37" t="s">
        <v>15</v>
      </c>
      <c r="V17" s="142"/>
    </row>
    <row r="18" spans="2:22" ht="57.75" customHeight="1" x14ac:dyDescent="0.25">
      <c r="B18" s="52" t="s">
        <v>71</v>
      </c>
      <c r="C18" s="32" t="s">
        <v>70</v>
      </c>
      <c r="D18" s="124"/>
      <c r="E18" s="79"/>
      <c r="F18" s="79"/>
      <c r="G18" s="79"/>
      <c r="H18" s="79"/>
      <c r="I18" s="79"/>
      <c r="J18" s="79"/>
      <c r="K18" s="79"/>
      <c r="L18" s="79"/>
      <c r="M18" s="125"/>
      <c r="N18" s="12">
        <v>0</v>
      </c>
      <c r="O18" s="12">
        <v>0</v>
      </c>
      <c r="P18" s="12">
        <v>0</v>
      </c>
      <c r="Q18" s="12">
        <v>0</v>
      </c>
      <c r="R18" s="18">
        <v>0</v>
      </c>
      <c r="S18" s="18">
        <v>0</v>
      </c>
      <c r="T18" s="18">
        <v>0</v>
      </c>
      <c r="U18" s="18">
        <v>0</v>
      </c>
      <c r="V18" s="38"/>
    </row>
    <row r="19" spans="2:22" ht="15" customHeight="1" x14ac:dyDescent="0.25">
      <c r="B19" s="15"/>
      <c r="C19" s="31"/>
      <c r="D19" s="4"/>
      <c r="E19" s="4"/>
      <c r="F19" s="4"/>
      <c r="G19" s="4"/>
      <c r="H19" s="4"/>
      <c r="I19" s="4"/>
      <c r="J19" s="4"/>
      <c r="K19" s="4"/>
      <c r="L19" s="4"/>
      <c r="M19" s="4"/>
      <c r="N19" s="14"/>
      <c r="O19" s="14"/>
      <c r="P19" s="14"/>
      <c r="Q19" s="14"/>
      <c r="R19" s="14"/>
      <c r="S19" s="14"/>
      <c r="T19" s="14"/>
      <c r="U19" s="14"/>
    </row>
    <row r="20" spans="2:22" ht="33" customHeight="1" x14ac:dyDescent="0.25">
      <c r="B20" s="115" t="s">
        <v>36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pans="2:22" x14ac:dyDescent="0.25">
      <c r="B21" s="122" t="s">
        <v>0</v>
      </c>
      <c r="C21" s="122" t="s">
        <v>28</v>
      </c>
      <c r="D21" s="127" t="s">
        <v>59</v>
      </c>
      <c r="E21" s="128"/>
      <c r="F21" s="128"/>
      <c r="G21" s="128"/>
      <c r="H21" s="128"/>
      <c r="I21" s="128"/>
      <c r="J21" s="128"/>
      <c r="K21" s="128"/>
      <c r="L21" s="128"/>
      <c r="M21" s="129"/>
      <c r="N21" s="133" t="s">
        <v>1</v>
      </c>
      <c r="O21" s="133"/>
      <c r="P21" s="133"/>
      <c r="Q21" s="133"/>
      <c r="R21" s="117" t="s">
        <v>16</v>
      </c>
      <c r="S21" s="118"/>
      <c r="T21" s="118"/>
      <c r="U21" s="119"/>
      <c r="V21" s="120" t="s">
        <v>29</v>
      </c>
    </row>
    <row r="22" spans="2:22" x14ac:dyDescent="0.25">
      <c r="B22" s="123"/>
      <c r="C22" s="123"/>
      <c r="D22" s="130"/>
      <c r="E22" s="131"/>
      <c r="F22" s="131"/>
      <c r="G22" s="131"/>
      <c r="H22" s="131"/>
      <c r="I22" s="131"/>
      <c r="J22" s="131"/>
      <c r="K22" s="131"/>
      <c r="L22" s="131"/>
      <c r="M22" s="132"/>
      <c r="N22" s="1" t="s">
        <v>12</v>
      </c>
      <c r="O22" s="1" t="s">
        <v>13</v>
      </c>
      <c r="P22" s="1" t="s">
        <v>14</v>
      </c>
      <c r="Q22" s="1" t="s">
        <v>15</v>
      </c>
      <c r="R22" s="37" t="s">
        <v>12</v>
      </c>
      <c r="S22" s="37" t="s">
        <v>13</v>
      </c>
      <c r="T22" s="37" t="s">
        <v>14</v>
      </c>
      <c r="U22" s="37" t="s">
        <v>15</v>
      </c>
      <c r="V22" s="121"/>
    </row>
    <row r="23" spans="2:22" ht="68.25" customHeight="1" x14ac:dyDescent="0.25">
      <c r="B23" s="52" t="s">
        <v>73</v>
      </c>
      <c r="C23" s="33" t="s">
        <v>72</v>
      </c>
      <c r="D23" s="124"/>
      <c r="E23" s="79"/>
      <c r="F23" s="79"/>
      <c r="G23" s="79"/>
      <c r="H23" s="79"/>
      <c r="I23" s="79"/>
      <c r="J23" s="79"/>
      <c r="K23" s="79"/>
      <c r="L23" s="79"/>
      <c r="M23" s="125"/>
      <c r="N23" s="12">
        <v>0</v>
      </c>
      <c r="O23" s="12">
        <v>0</v>
      </c>
      <c r="P23" s="12">
        <v>0</v>
      </c>
      <c r="Q23" s="12">
        <v>0</v>
      </c>
      <c r="R23" s="18">
        <v>0</v>
      </c>
      <c r="S23" s="18">
        <v>0</v>
      </c>
      <c r="T23" s="18">
        <v>0</v>
      </c>
      <c r="U23" s="18">
        <v>0</v>
      </c>
      <c r="V23" s="38"/>
    </row>
    <row r="24" spans="2:22" ht="14.45" customHeight="1" x14ac:dyDescent="0.25">
      <c r="B24" s="16"/>
      <c r="C24" s="1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"/>
      <c r="R24" s="2"/>
      <c r="T24" s="2"/>
    </row>
    <row r="25" spans="2:22" ht="14.45" customHeight="1" x14ac:dyDescent="0.25">
      <c r="B25" s="137" t="s">
        <v>83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30">
        <f t="shared" ref="N25:U25" si="0">SUM(N23:N23,N18,N11:N12)</f>
        <v>0</v>
      </c>
      <c r="O25" s="30">
        <f t="shared" si="0"/>
        <v>0</v>
      </c>
      <c r="P25" s="30">
        <f t="shared" si="0"/>
        <v>0</v>
      </c>
      <c r="Q25" s="30">
        <f t="shared" si="0"/>
        <v>0</v>
      </c>
      <c r="R25" s="55">
        <f t="shared" si="0"/>
        <v>0</v>
      </c>
      <c r="S25" s="55">
        <f t="shared" si="0"/>
        <v>0</v>
      </c>
      <c r="T25" s="55">
        <f t="shared" si="0"/>
        <v>0</v>
      </c>
      <c r="U25" s="55">
        <f t="shared" si="0"/>
        <v>0</v>
      </c>
    </row>
  </sheetData>
  <mergeCells count="33">
    <mergeCell ref="B1:V1"/>
    <mergeCell ref="B6:V6"/>
    <mergeCell ref="B4:V4"/>
    <mergeCell ref="B3:V3"/>
    <mergeCell ref="B25:M25"/>
    <mergeCell ref="N21:Q21"/>
    <mergeCell ref="B2:V2"/>
    <mergeCell ref="D11:M11"/>
    <mergeCell ref="D23:M23"/>
    <mergeCell ref="D21:M22"/>
    <mergeCell ref="B21:B22"/>
    <mergeCell ref="V9:V10"/>
    <mergeCell ref="R16:U16"/>
    <mergeCell ref="V16:V17"/>
    <mergeCell ref="B7:S7"/>
    <mergeCell ref="C9:C10"/>
    <mergeCell ref="N9:Q9"/>
    <mergeCell ref="D9:M10"/>
    <mergeCell ref="B9:B10"/>
    <mergeCell ref="R9:U9"/>
    <mergeCell ref="B8:V8"/>
    <mergeCell ref="B14:Q14"/>
    <mergeCell ref="D12:M12"/>
    <mergeCell ref="D16:M17"/>
    <mergeCell ref="B16:B17"/>
    <mergeCell ref="N16:Q16"/>
    <mergeCell ref="B20:V20"/>
    <mergeCell ref="B15:V15"/>
    <mergeCell ref="R21:U21"/>
    <mergeCell ref="V21:V22"/>
    <mergeCell ref="C21:C22"/>
    <mergeCell ref="D18:M18"/>
    <mergeCell ref="C16:C17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1 POGLAVLJE&amp;R&amp;10&amp;P/&amp;N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4"/>
  <sheetViews>
    <sheetView topLeftCell="A10" zoomScale="98" zoomScaleNormal="98" workbookViewId="0">
      <selection activeCell="C22" sqref="C22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R5" s="43"/>
      <c r="T5" s="43"/>
    </row>
    <row r="6" spans="2:22" ht="14.45" customHeight="1" x14ac:dyDescent="0.25">
      <c r="B6" s="136" t="s">
        <v>41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x14ac:dyDescent="0.2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39"/>
      <c r="U7" s="39"/>
    </row>
    <row r="8" spans="2:22" ht="32.25" customHeight="1" x14ac:dyDescent="0.25">
      <c r="B8" s="134" t="s">
        <v>42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40" t="s">
        <v>29</v>
      </c>
    </row>
    <row r="10" spans="2:22" x14ac:dyDescent="0.25">
      <c r="B10" s="123"/>
      <c r="C10" s="123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4" t="s">
        <v>12</v>
      </c>
      <c r="O10" s="44" t="s">
        <v>13</v>
      </c>
      <c r="P10" s="44" t="s">
        <v>14</v>
      </c>
      <c r="Q10" s="44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0"/>
    </row>
    <row r="11" spans="2:22" ht="63.75" x14ac:dyDescent="0.25">
      <c r="B11" s="52" t="s">
        <v>76</v>
      </c>
      <c r="C11" s="60" t="s">
        <v>75</v>
      </c>
      <c r="D11" s="124"/>
      <c r="E11" s="79"/>
      <c r="F11" s="79"/>
      <c r="G11" s="79"/>
      <c r="H11" s="79"/>
      <c r="I11" s="79"/>
      <c r="J11" s="79"/>
      <c r="K11" s="79"/>
      <c r="L11" s="79"/>
      <c r="M11" s="12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8"/>
    </row>
    <row r="12" spans="2:22" ht="78.75" customHeight="1" x14ac:dyDescent="0.25">
      <c r="B12" s="52" t="s">
        <v>78</v>
      </c>
      <c r="C12" s="33" t="s">
        <v>77</v>
      </c>
      <c r="D12" s="79"/>
      <c r="E12" s="79"/>
      <c r="F12" s="79"/>
      <c r="G12" s="79"/>
      <c r="H12" s="79"/>
      <c r="I12" s="79"/>
      <c r="J12" s="79"/>
      <c r="K12" s="79"/>
      <c r="L12" s="79"/>
      <c r="M12" s="125"/>
      <c r="N12" s="12">
        <v>0</v>
      </c>
      <c r="O12" s="12">
        <v>0</v>
      </c>
      <c r="P12" s="12">
        <v>0</v>
      </c>
      <c r="Q12" s="12">
        <v>0</v>
      </c>
      <c r="R12" s="18">
        <v>0</v>
      </c>
      <c r="S12" s="18">
        <v>0</v>
      </c>
      <c r="T12" s="18">
        <v>0</v>
      </c>
      <c r="U12" s="18">
        <v>0</v>
      </c>
      <c r="V12" s="38"/>
    </row>
    <row r="13" spans="2:22" ht="14.45" customHeight="1" x14ac:dyDescent="0.25">
      <c r="B13" s="15"/>
      <c r="C13" s="15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4"/>
      <c r="O13" s="14"/>
      <c r="P13" s="14"/>
      <c r="Q13" s="14"/>
      <c r="R13" s="14"/>
      <c r="S13" s="14"/>
      <c r="T13" s="14"/>
      <c r="U13" s="14"/>
    </row>
    <row r="14" spans="2:22" ht="33" customHeight="1" x14ac:dyDescent="0.25">
      <c r="B14" s="115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</row>
    <row r="15" spans="2:22" x14ac:dyDescent="0.25">
      <c r="B15" s="122" t="s">
        <v>0</v>
      </c>
      <c r="C15" s="122" t="s">
        <v>28</v>
      </c>
      <c r="D15" s="127" t="s">
        <v>59</v>
      </c>
      <c r="E15" s="128"/>
      <c r="F15" s="128"/>
      <c r="G15" s="128"/>
      <c r="H15" s="128"/>
      <c r="I15" s="128"/>
      <c r="J15" s="128"/>
      <c r="K15" s="128"/>
      <c r="L15" s="128"/>
      <c r="M15" s="129"/>
      <c r="N15" s="133" t="s">
        <v>1</v>
      </c>
      <c r="O15" s="133"/>
      <c r="P15" s="133"/>
      <c r="Q15" s="133"/>
      <c r="R15" s="117" t="s">
        <v>16</v>
      </c>
      <c r="S15" s="118"/>
      <c r="T15" s="118"/>
      <c r="U15" s="119"/>
      <c r="V15" s="120" t="s">
        <v>29</v>
      </c>
    </row>
    <row r="16" spans="2:22" x14ac:dyDescent="0.25">
      <c r="B16" s="123"/>
      <c r="C16" s="144"/>
      <c r="D16" s="130"/>
      <c r="E16" s="131"/>
      <c r="F16" s="131"/>
      <c r="G16" s="131"/>
      <c r="H16" s="131"/>
      <c r="I16" s="131"/>
      <c r="J16" s="131"/>
      <c r="K16" s="131"/>
      <c r="L16" s="131"/>
      <c r="M16" s="132"/>
      <c r="N16" s="44" t="s">
        <v>12</v>
      </c>
      <c r="O16" s="44" t="s">
        <v>13</v>
      </c>
      <c r="P16" s="44" t="s">
        <v>14</v>
      </c>
      <c r="Q16" s="44" t="s">
        <v>15</v>
      </c>
      <c r="R16" s="37" t="s">
        <v>12</v>
      </c>
      <c r="S16" s="37" t="s">
        <v>13</v>
      </c>
      <c r="T16" s="37" t="s">
        <v>14</v>
      </c>
      <c r="U16" s="37" t="s">
        <v>15</v>
      </c>
      <c r="V16" s="121"/>
    </row>
    <row r="17" spans="2:22" ht="105" customHeight="1" x14ac:dyDescent="0.25">
      <c r="B17" s="56" t="s">
        <v>80</v>
      </c>
      <c r="C17" s="32" t="s">
        <v>79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50"/>
    </row>
    <row r="18" spans="2:22" ht="15.75" x14ac:dyDescent="0.25">
      <c r="B18" s="58"/>
      <c r="C18" s="59"/>
      <c r="D18" s="21"/>
      <c r="E18" s="21"/>
      <c r="F18" s="21"/>
      <c r="G18" s="21"/>
      <c r="H18" s="21"/>
      <c r="I18" s="21"/>
      <c r="J18" s="21"/>
      <c r="K18" s="21"/>
      <c r="L18" s="58"/>
      <c r="M18" s="21"/>
      <c r="N18" s="22"/>
      <c r="O18" s="22"/>
      <c r="P18" s="22"/>
      <c r="Q18" s="22"/>
      <c r="R18" s="22"/>
      <c r="S18" s="22"/>
      <c r="T18" s="22"/>
      <c r="U18" s="22"/>
      <c r="V18" s="21"/>
    </row>
    <row r="19" spans="2:22" ht="38.25" customHeight="1" x14ac:dyDescent="0.25">
      <c r="B19" s="147" t="s">
        <v>44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2:22" x14ac:dyDescent="0.25">
      <c r="B20" s="122" t="s">
        <v>0</v>
      </c>
      <c r="C20" s="122" t="s">
        <v>28</v>
      </c>
      <c r="D20" s="127" t="s">
        <v>59</v>
      </c>
      <c r="E20" s="128"/>
      <c r="F20" s="128"/>
      <c r="G20" s="128"/>
      <c r="H20" s="128"/>
      <c r="I20" s="128"/>
      <c r="J20" s="128"/>
      <c r="K20" s="128"/>
      <c r="L20" s="128"/>
      <c r="M20" s="129"/>
      <c r="N20" s="133" t="s">
        <v>1</v>
      </c>
      <c r="O20" s="133"/>
      <c r="P20" s="133"/>
      <c r="Q20" s="133"/>
      <c r="R20" s="117" t="s">
        <v>16</v>
      </c>
      <c r="S20" s="118"/>
      <c r="T20" s="118"/>
      <c r="U20" s="119"/>
      <c r="V20" s="120" t="s">
        <v>29</v>
      </c>
    </row>
    <row r="21" spans="2:22" x14ac:dyDescent="0.25">
      <c r="B21" s="123"/>
      <c r="C21" s="123"/>
      <c r="D21" s="130"/>
      <c r="E21" s="131"/>
      <c r="F21" s="131"/>
      <c r="G21" s="131"/>
      <c r="H21" s="131"/>
      <c r="I21" s="131"/>
      <c r="J21" s="131"/>
      <c r="K21" s="131"/>
      <c r="L21" s="131"/>
      <c r="M21" s="132"/>
      <c r="N21" s="48" t="s">
        <v>12</v>
      </c>
      <c r="O21" s="48" t="s">
        <v>13</v>
      </c>
      <c r="P21" s="48" t="s">
        <v>14</v>
      </c>
      <c r="Q21" s="48" t="s">
        <v>15</v>
      </c>
      <c r="R21" s="37" t="s">
        <v>12</v>
      </c>
      <c r="S21" s="37" t="s">
        <v>13</v>
      </c>
      <c r="T21" s="37" t="s">
        <v>14</v>
      </c>
      <c r="U21" s="37" t="s">
        <v>15</v>
      </c>
      <c r="V21" s="121"/>
    </row>
    <row r="22" spans="2:22" ht="68.25" customHeight="1" x14ac:dyDescent="0.25">
      <c r="B22" s="52" t="s">
        <v>82</v>
      </c>
      <c r="C22" s="33" t="s">
        <v>81</v>
      </c>
      <c r="D22" s="124"/>
      <c r="E22" s="79"/>
      <c r="F22" s="79"/>
      <c r="G22" s="79"/>
      <c r="H22" s="79"/>
      <c r="I22" s="79"/>
      <c r="J22" s="79"/>
      <c r="K22" s="79"/>
      <c r="L22" s="79"/>
      <c r="M22" s="125"/>
      <c r="N22" s="12">
        <v>0</v>
      </c>
      <c r="O22" s="12">
        <v>0</v>
      </c>
      <c r="P22" s="12">
        <v>0</v>
      </c>
      <c r="Q22" s="12">
        <v>0</v>
      </c>
      <c r="R22" s="18">
        <v>0</v>
      </c>
      <c r="S22" s="18">
        <v>0</v>
      </c>
      <c r="T22" s="18">
        <v>0</v>
      </c>
      <c r="U22" s="18">
        <v>0</v>
      </c>
      <c r="V22" s="38"/>
    </row>
    <row r="24" spans="2:22" x14ac:dyDescent="0.25">
      <c r="B24" s="137" t="s">
        <v>83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30">
        <f t="shared" ref="N24:U24" si="0">SUM(N22:N22,N17:N17,N11:N12)</f>
        <v>0</v>
      </c>
      <c r="O24" s="30">
        <f t="shared" si="0"/>
        <v>0</v>
      </c>
      <c r="P24" s="30">
        <f t="shared" si="0"/>
        <v>0</v>
      </c>
      <c r="Q24" s="30">
        <f t="shared" si="0"/>
        <v>0</v>
      </c>
      <c r="R24" s="55">
        <f t="shared" si="0"/>
        <v>0</v>
      </c>
      <c r="S24" s="55">
        <f t="shared" si="0"/>
        <v>0</v>
      </c>
      <c r="T24" s="55">
        <f t="shared" si="0"/>
        <v>0</v>
      </c>
      <c r="U24" s="55">
        <f t="shared" si="0"/>
        <v>0</v>
      </c>
    </row>
  </sheetData>
  <mergeCells count="32">
    <mergeCell ref="D22:M22"/>
    <mergeCell ref="B24:M24"/>
    <mergeCell ref="D17:M17"/>
    <mergeCell ref="B20:B21"/>
    <mergeCell ref="C20:C21"/>
    <mergeCell ref="D20:M21"/>
    <mergeCell ref="B19:V19"/>
    <mergeCell ref="N20:Q20"/>
    <mergeCell ref="R20:U20"/>
    <mergeCell ref="V20:V21"/>
    <mergeCell ref="B7:S7"/>
    <mergeCell ref="B1:V1"/>
    <mergeCell ref="B2:V2"/>
    <mergeCell ref="B3:V3"/>
    <mergeCell ref="B4:V4"/>
    <mergeCell ref="B6:V6"/>
    <mergeCell ref="B8:V8"/>
    <mergeCell ref="B9:B10"/>
    <mergeCell ref="C9:C10"/>
    <mergeCell ref="D9:M10"/>
    <mergeCell ref="N9:Q9"/>
    <mergeCell ref="R9:U9"/>
    <mergeCell ref="V9:V10"/>
    <mergeCell ref="D11:M11"/>
    <mergeCell ref="B14:V14"/>
    <mergeCell ref="B15:B16"/>
    <mergeCell ref="C15:C16"/>
    <mergeCell ref="D15:M16"/>
    <mergeCell ref="N15:Q15"/>
    <mergeCell ref="R15:U15"/>
    <mergeCell ref="V15:V16"/>
    <mergeCell ref="D12:M12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2 POGLAVLJE&amp;R&amp;10&amp;P/&amp;N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"/>
  <sheetViews>
    <sheetView zoomScale="98" zoomScaleNormal="98" workbookViewId="0">
      <selection activeCell="C17" sqref="C17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36" t="s">
        <v>45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x14ac:dyDescent="0.2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39"/>
      <c r="U7" s="39"/>
    </row>
    <row r="8" spans="2:22" ht="33" customHeight="1" x14ac:dyDescent="0.25">
      <c r="B8" s="115" t="s">
        <v>46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20" t="s">
        <v>29</v>
      </c>
    </row>
    <row r="10" spans="2:22" x14ac:dyDescent="0.25">
      <c r="B10" s="123"/>
      <c r="C10" s="144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21"/>
    </row>
    <row r="11" spans="2:22" ht="87.75" customHeight="1" x14ac:dyDescent="0.25">
      <c r="B11" s="56" t="s">
        <v>87</v>
      </c>
      <c r="C11" s="32" t="s">
        <v>86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78" customHeight="1" x14ac:dyDescent="0.25">
      <c r="B12" s="56" t="s">
        <v>88</v>
      </c>
      <c r="C12" s="32" t="s">
        <v>89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15.75" x14ac:dyDescent="0.25">
      <c r="B13" s="58"/>
      <c r="C13" s="59"/>
      <c r="D13" s="21"/>
      <c r="E13" s="21"/>
      <c r="F13" s="21"/>
      <c r="G13" s="21"/>
      <c r="H13" s="21"/>
      <c r="I13" s="21"/>
      <c r="J13" s="21"/>
      <c r="K13" s="21"/>
      <c r="L13" s="58"/>
      <c r="M13" s="21"/>
      <c r="N13" s="22"/>
      <c r="O13" s="22"/>
      <c r="P13" s="22"/>
      <c r="Q13" s="22"/>
      <c r="R13" s="22"/>
      <c r="S13" s="22"/>
      <c r="T13" s="22"/>
      <c r="U13" s="22"/>
      <c r="V13" s="21"/>
    </row>
    <row r="14" spans="2:22" ht="35.25" customHeight="1" x14ac:dyDescent="0.25">
      <c r="B14" s="126" t="s">
        <v>47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2:22" x14ac:dyDescent="0.25">
      <c r="B15" s="133" t="s">
        <v>0</v>
      </c>
      <c r="C15" s="133" t="s">
        <v>28</v>
      </c>
      <c r="D15" s="127" t="s">
        <v>59</v>
      </c>
      <c r="E15" s="128"/>
      <c r="F15" s="128"/>
      <c r="G15" s="128"/>
      <c r="H15" s="128"/>
      <c r="I15" s="128"/>
      <c r="J15" s="128"/>
      <c r="K15" s="128"/>
      <c r="L15" s="128"/>
      <c r="M15" s="129"/>
      <c r="N15" s="133" t="s">
        <v>1</v>
      </c>
      <c r="O15" s="133"/>
      <c r="P15" s="133"/>
      <c r="Q15" s="133"/>
      <c r="R15" s="117" t="s">
        <v>16</v>
      </c>
      <c r="S15" s="118"/>
      <c r="T15" s="118"/>
      <c r="U15" s="119"/>
      <c r="V15" s="120" t="s">
        <v>29</v>
      </c>
    </row>
    <row r="16" spans="2:22" x14ac:dyDescent="0.25">
      <c r="B16" s="133"/>
      <c r="C16" s="122"/>
      <c r="D16" s="130"/>
      <c r="E16" s="131"/>
      <c r="F16" s="131"/>
      <c r="G16" s="131"/>
      <c r="H16" s="131"/>
      <c r="I16" s="131"/>
      <c r="J16" s="131"/>
      <c r="K16" s="131"/>
      <c r="L16" s="131"/>
      <c r="M16" s="132"/>
      <c r="N16" s="48" t="s">
        <v>12</v>
      </c>
      <c r="O16" s="48" t="s">
        <v>13</v>
      </c>
      <c r="P16" s="48" t="s">
        <v>14</v>
      </c>
      <c r="Q16" s="48" t="s">
        <v>15</v>
      </c>
      <c r="R16" s="37" t="s">
        <v>12</v>
      </c>
      <c r="S16" s="37" t="s">
        <v>13</v>
      </c>
      <c r="T16" s="37" t="s">
        <v>14</v>
      </c>
      <c r="U16" s="37" t="s">
        <v>15</v>
      </c>
      <c r="V16" s="121"/>
    </row>
    <row r="17" spans="2:22" ht="89.25" x14ac:dyDescent="0.25">
      <c r="B17" s="56" t="s">
        <v>85</v>
      </c>
      <c r="C17" s="33" t="s">
        <v>84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50"/>
    </row>
    <row r="19" spans="2:22" x14ac:dyDescent="0.25">
      <c r="B19" s="137" t="s">
        <v>126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  <c r="N19" s="30">
        <f t="shared" ref="N19:U19" si="0">SUM(N17:N17,N11:N12)</f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55">
        <f t="shared" si="0"/>
        <v>0</v>
      </c>
      <c r="S19" s="55">
        <f t="shared" si="0"/>
        <v>0</v>
      </c>
      <c r="T19" s="55">
        <f t="shared" si="0"/>
        <v>0</v>
      </c>
      <c r="U19" s="55">
        <f t="shared" si="0"/>
        <v>0</v>
      </c>
    </row>
  </sheetData>
  <mergeCells count="24">
    <mergeCell ref="B19:M19"/>
    <mergeCell ref="D17:M17"/>
    <mergeCell ref="B14:V14"/>
    <mergeCell ref="B15:B16"/>
    <mergeCell ref="C15:C16"/>
    <mergeCell ref="D15:M16"/>
    <mergeCell ref="N15:Q15"/>
    <mergeCell ref="R15:U15"/>
    <mergeCell ref="V15:V16"/>
    <mergeCell ref="D11:M11"/>
    <mergeCell ref="D12:M12"/>
    <mergeCell ref="B8:V8"/>
    <mergeCell ref="B9:B10"/>
    <mergeCell ref="C9:C10"/>
    <mergeCell ref="D9:M10"/>
    <mergeCell ref="N9:Q9"/>
    <mergeCell ref="R9:U9"/>
    <mergeCell ref="V9:V10"/>
    <mergeCell ref="B7:S7"/>
    <mergeCell ref="B1:V1"/>
    <mergeCell ref="B2:V2"/>
    <mergeCell ref="B3:V3"/>
    <mergeCell ref="B4:V4"/>
    <mergeCell ref="B6:V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3 POGLAVLJE&amp;R&amp;10&amp;P/&amp;N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6"/>
  <sheetViews>
    <sheetView topLeftCell="A28" zoomScale="85" zoomScaleNormal="85" workbookViewId="0">
      <selection activeCell="C34" sqref="C34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36" t="s">
        <v>50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x14ac:dyDescent="0.2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39"/>
      <c r="U7" s="39"/>
    </row>
    <row r="8" spans="2:22" ht="33" customHeight="1" x14ac:dyDescent="0.25">
      <c r="B8" s="115" t="s">
        <v>49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20" t="s">
        <v>29</v>
      </c>
    </row>
    <row r="10" spans="2:22" x14ac:dyDescent="0.25">
      <c r="B10" s="123"/>
      <c r="C10" s="144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21"/>
    </row>
    <row r="11" spans="2:22" ht="90" customHeight="1" x14ac:dyDescent="0.25">
      <c r="B11" s="56" t="s">
        <v>91</v>
      </c>
      <c r="C11" s="33" t="s">
        <v>90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93.75" customHeight="1" x14ac:dyDescent="0.25">
      <c r="B12" s="56" t="s">
        <v>93</v>
      </c>
      <c r="C12" s="32" t="s">
        <v>92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80.25" customHeight="1" x14ac:dyDescent="0.25">
      <c r="B13" s="56" t="s">
        <v>95</v>
      </c>
      <c r="C13" s="33" t="s">
        <v>94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50"/>
    </row>
    <row r="14" spans="2:22" ht="73.5" customHeight="1" x14ac:dyDescent="0.25">
      <c r="B14" s="56" t="s">
        <v>97</v>
      </c>
      <c r="C14" s="32" t="s">
        <v>96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1">
        <v>0</v>
      </c>
      <c r="O14" s="12">
        <v>0</v>
      </c>
      <c r="P14" s="12">
        <v>0</v>
      </c>
      <c r="Q14" s="12">
        <v>0</v>
      </c>
      <c r="R14" s="17">
        <v>0</v>
      </c>
      <c r="S14" s="18">
        <v>0</v>
      </c>
      <c r="T14" s="17">
        <v>0</v>
      </c>
      <c r="U14" s="18">
        <v>0</v>
      </c>
      <c r="V14" s="50"/>
    </row>
    <row r="15" spans="2:22" ht="15.75" x14ac:dyDescent="0.25">
      <c r="B15" s="58"/>
      <c r="C15" s="59"/>
      <c r="D15" s="21"/>
      <c r="E15" s="21"/>
      <c r="F15" s="21"/>
      <c r="G15" s="21"/>
      <c r="H15" s="21"/>
      <c r="I15" s="21"/>
      <c r="J15" s="21"/>
      <c r="K15" s="21"/>
      <c r="L15" s="58"/>
      <c r="M15" s="21"/>
      <c r="N15" s="22"/>
      <c r="O15" s="22"/>
      <c r="P15" s="22"/>
      <c r="Q15" s="22"/>
      <c r="R15" s="22"/>
      <c r="S15" s="22"/>
      <c r="T15" s="22"/>
      <c r="U15" s="22"/>
      <c r="V15" s="21"/>
    </row>
    <row r="16" spans="2:22" ht="35.25" customHeight="1" x14ac:dyDescent="0.25">
      <c r="B16" s="126" t="s">
        <v>98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2:22" x14ac:dyDescent="0.25">
      <c r="B17" s="149" t="s">
        <v>0</v>
      </c>
      <c r="C17" s="133" t="s">
        <v>28</v>
      </c>
      <c r="D17" s="127" t="s">
        <v>59</v>
      </c>
      <c r="E17" s="128"/>
      <c r="F17" s="128"/>
      <c r="G17" s="128"/>
      <c r="H17" s="128"/>
      <c r="I17" s="128"/>
      <c r="J17" s="128"/>
      <c r="K17" s="128"/>
      <c r="L17" s="128"/>
      <c r="M17" s="129"/>
      <c r="N17" s="133" t="s">
        <v>1</v>
      </c>
      <c r="O17" s="133"/>
      <c r="P17" s="133"/>
      <c r="Q17" s="133"/>
      <c r="R17" s="117" t="s">
        <v>16</v>
      </c>
      <c r="S17" s="118"/>
      <c r="T17" s="118"/>
      <c r="U17" s="119"/>
      <c r="V17" s="120" t="s">
        <v>29</v>
      </c>
    </row>
    <row r="18" spans="2:22" x14ac:dyDescent="0.25">
      <c r="B18" s="149"/>
      <c r="C18" s="133"/>
      <c r="D18" s="130"/>
      <c r="E18" s="131"/>
      <c r="F18" s="131"/>
      <c r="G18" s="131"/>
      <c r="H18" s="131"/>
      <c r="I18" s="131"/>
      <c r="J18" s="131"/>
      <c r="K18" s="131"/>
      <c r="L18" s="131"/>
      <c r="M18" s="132"/>
      <c r="N18" s="48" t="s">
        <v>12</v>
      </c>
      <c r="O18" s="48" t="s">
        <v>13</v>
      </c>
      <c r="P18" s="48" t="s">
        <v>14</v>
      </c>
      <c r="Q18" s="48" t="s">
        <v>15</v>
      </c>
      <c r="R18" s="37" t="s">
        <v>12</v>
      </c>
      <c r="S18" s="37" t="s">
        <v>13</v>
      </c>
      <c r="T18" s="37" t="s">
        <v>14</v>
      </c>
      <c r="U18" s="37" t="s">
        <v>15</v>
      </c>
      <c r="V18" s="121"/>
    </row>
    <row r="19" spans="2:22" ht="63.75" x14ac:dyDescent="0.25">
      <c r="B19" s="56" t="s">
        <v>100</v>
      </c>
      <c r="C19" s="33" t="s">
        <v>99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50"/>
    </row>
    <row r="20" spans="2:22" ht="81" customHeight="1" x14ac:dyDescent="0.25">
      <c r="B20" s="56" t="s">
        <v>102</v>
      </c>
      <c r="C20" s="35" t="s">
        <v>101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1">
        <v>0</v>
      </c>
      <c r="O20" s="12">
        <v>0</v>
      </c>
      <c r="P20" s="12">
        <v>0</v>
      </c>
      <c r="Q20" s="12">
        <v>0</v>
      </c>
      <c r="R20" s="17">
        <v>0</v>
      </c>
      <c r="S20" s="18">
        <v>0</v>
      </c>
      <c r="T20" s="17">
        <v>0</v>
      </c>
      <c r="U20" s="18">
        <v>0</v>
      </c>
      <c r="V20" s="50"/>
    </row>
    <row r="21" spans="2:22" ht="86.25" customHeight="1" x14ac:dyDescent="0.25">
      <c r="B21" s="56" t="s">
        <v>103</v>
      </c>
      <c r="C21" s="32" t="s">
        <v>105</v>
      </c>
      <c r="D21" s="125"/>
      <c r="E21" s="148"/>
      <c r="F21" s="148"/>
      <c r="G21" s="148"/>
      <c r="H21" s="148"/>
      <c r="I21" s="148"/>
      <c r="J21" s="148"/>
      <c r="K21" s="148"/>
      <c r="L21" s="148"/>
      <c r="M21" s="148"/>
      <c r="N21" s="11">
        <v>0</v>
      </c>
      <c r="O21" s="12">
        <v>0</v>
      </c>
      <c r="P21" s="12">
        <v>0</v>
      </c>
      <c r="Q21" s="12">
        <v>0</v>
      </c>
      <c r="R21" s="17">
        <v>0</v>
      </c>
      <c r="S21" s="18">
        <v>0</v>
      </c>
      <c r="T21" s="17">
        <v>0</v>
      </c>
      <c r="U21" s="18">
        <v>0</v>
      </c>
      <c r="V21" s="50"/>
    </row>
    <row r="22" spans="2:22" ht="81.75" customHeight="1" x14ac:dyDescent="0.25">
      <c r="B22" s="56" t="s">
        <v>104</v>
      </c>
      <c r="C22" s="32" t="s">
        <v>106</v>
      </c>
      <c r="D22" s="125"/>
      <c r="E22" s="148"/>
      <c r="F22" s="148"/>
      <c r="G22" s="148"/>
      <c r="H22" s="148"/>
      <c r="I22" s="148"/>
      <c r="J22" s="148"/>
      <c r="K22" s="148"/>
      <c r="L22" s="148"/>
      <c r="M22" s="148"/>
      <c r="N22" s="11">
        <v>0</v>
      </c>
      <c r="O22" s="12">
        <v>0</v>
      </c>
      <c r="P22" s="12">
        <v>0</v>
      </c>
      <c r="Q22" s="12">
        <v>0</v>
      </c>
      <c r="R22" s="17">
        <v>0</v>
      </c>
      <c r="S22" s="18">
        <v>0</v>
      </c>
      <c r="T22" s="17">
        <v>0</v>
      </c>
      <c r="U22" s="18">
        <v>0</v>
      </c>
      <c r="V22" s="50"/>
    </row>
    <row r="23" spans="2:22" ht="25.5" customHeight="1" x14ac:dyDescent="0.25">
      <c r="B23" s="57"/>
      <c r="C23" s="45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4"/>
      <c r="O23" s="14"/>
      <c r="P23" s="14"/>
      <c r="Q23" s="14"/>
      <c r="R23" s="22"/>
      <c r="S23" s="22"/>
      <c r="T23" s="22"/>
      <c r="U23" s="22"/>
      <c r="V23" s="61"/>
    </row>
    <row r="24" spans="2:22" ht="42" customHeight="1" x14ac:dyDescent="0.25">
      <c r="B24" s="126" t="s">
        <v>107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2:22" ht="20.25" customHeight="1" x14ac:dyDescent="0.25">
      <c r="B25" s="122" t="s">
        <v>0</v>
      </c>
      <c r="C25" s="133" t="s">
        <v>28</v>
      </c>
      <c r="D25" s="127" t="s">
        <v>59</v>
      </c>
      <c r="E25" s="128"/>
      <c r="F25" s="128"/>
      <c r="G25" s="128"/>
      <c r="H25" s="128"/>
      <c r="I25" s="128"/>
      <c r="J25" s="128"/>
      <c r="K25" s="128"/>
      <c r="L25" s="128"/>
      <c r="M25" s="129"/>
      <c r="N25" s="133" t="s">
        <v>1</v>
      </c>
      <c r="O25" s="133"/>
      <c r="P25" s="133"/>
      <c r="Q25" s="133"/>
      <c r="R25" s="117" t="s">
        <v>16</v>
      </c>
      <c r="S25" s="118"/>
      <c r="T25" s="118"/>
      <c r="U25" s="119"/>
      <c r="V25" s="120" t="s">
        <v>29</v>
      </c>
    </row>
    <row r="26" spans="2:22" ht="15" customHeight="1" x14ac:dyDescent="0.25">
      <c r="B26" s="123"/>
      <c r="C26" s="133"/>
      <c r="D26" s="130"/>
      <c r="E26" s="131"/>
      <c r="F26" s="131"/>
      <c r="G26" s="131"/>
      <c r="H26" s="131"/>
      <c r="I26" s="131"/>
      <c r="J26" s="131"/>
      <c r="K26" s="131"/>
      <c r="L26" s="131"/>
      <c r="M26" s="132"/>
      <c r="N26" s="48" t="s">
        <v>12</v>
      </c>
      <c r="O26" s="48" t="s">
        <v>13</v>
      </c>
      <c r="P26" s="48" t="s">
        <v>14</v>
      </c>
      <c r="Q26" s="48" t="s">
        <v>15</v>
      </c>
      <c r="R26" s="37" t="s">
        <v>12</v>
      </c>
      <c r="S26" s="37" t="s">
        <v>13</v>
      </c>
      <c r="T26" s="37" t="s">
        <v>14</v>
      </c>
      <c r="U26" s="37" t="s">
        <v>15</v>
      </c>
      <c r="V26" s="121"/>
    </row>
    <row r="27" spans="2:22" ht="152.25" customHeight="1" x14ac:dyDescent="0.25">
      <c r="B27" s="56" t="s">
        <v>108</v>
      </c>
      <c r="C27" s="33" t="s">
        <v>109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1">
        <v>0</v>
      </c>
      <c r="O27" s="12">
        <v>0</v>
      </c>
      <c r="P27" s="12">
        <v>0</v>
      </c>
      <c r="Q27" s="12">
        <v>0</v>
      </c>
      <c r="R27" s="17">
        <v>0</v>
      </c>
      <c r="S27" s="18">
        <v>0</v>
      </c>
      <c r="T27" s="17">
        <v>0</v>
      </c>
      <c r="U27" s="18">
        <v>0</v>
      </c>
      <c r="V27" s="50"/>
    </row>
    <row r="28" spans="2:22" ht="25.5" customHeight="1" x14ac:dyDescent="0.25">
      <c r="B28" s="57"/>
      <c r="C28" s="45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4"/>
      <c r="O28" s="14"/>
      <c r="P28" s="14"/>
      <c r="Q28" s="14"/>
      <c r="R28" s="22"/>
      <c r="S28" s="22"/>
      <c r="T28" s="22"/>
      <c r="U28" s="22"/>
      <c r="V28" s="61"/>
    </row>
    <row r="29" spans="2:22" ht="35.25" customHeight="1" x14ac:dyDescent="0.25">
      <c r="B29" s="126" t="s">
        <v>110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</row>
    <row r="30" spans="2:22" x14ac:dyDescent="0.25">
      <c r="B30" s="149" t="s">
        <v>0</v>
      </c>
      <c r="C30" s="133" t="s">
        <v>28</v>
      </c>
      <c r="D30" s="127" t="s">
        <v>59</v>
      </c>
      <c r="E30" s="128"/>
      <c r="F30" s="128"/>
      <c r="G30" s="128"/>
      <c r="H30" s="128"/>
      <c r="I30" s="128"/>
      <c r="J30" s="128"/>
      <c r="K30" s="128"/>
      <c r="L30" s="128"/>
      <c r="M30" s="129"/>
      <c r="N30" s="133" t="s">
        <v>1</v>
      </c>
      <c r="O30" s="133"/>
      <c r="P30" s="133"/>
      <c r="Q30" s="133"/>
      <c r="R30" s="117" t="s">
        <v>16</v>
      </c>
      <c r="S30" s="118"/>
      <c r="T30" s="118"/>
      <c r="U30" s="119"/>
      <c r="V30" s="120" t="s">
        <v>29</v>
      </c>
    </row>
    <row r="31" spans="2:22" x14ac:dyDescent="0.25">
      <c r="B31" s="149"/>
      <c r="C31" s="122"/>
      <c r="D31" s="130"/>
      <c r="E31" s="131"/>
      <c r="F31" s="131"/>
      <c r="G31" s="131"/>
      <c r="H31" s="131"/>
      <c r="I31" s="131"/>
      <c r="J31" s="131"/>
      <c r="K31" s="131"/>
      <c r="L31" s="131"/>
      <c r="M31" s="132"/>
      <c r="N31" s="48" t="s">
        <v>12</v>
      </c>
      <c r="O31" s="48" t="s">
        <v>13</v>
      </c>
      <c r="P31" s="48" t="s">
        <v>14</v>
      </c>
      <c r="Q31" s="48" t="s">
        <v>15</v>
      </c>
      <c r="R31" s="37" t="s">
        <v>12</v>
      </c>
      <c r="S31" s="37" t="s">
        <v>13</v>
      </c>
      <c r="T31" s="37" t="s">
        <v>14</v>
      </c>
      <c r="U31" s="37" t="s">
        <v>15</v>
      </c>
      <c r="V31" s="121"/>
    </row>
    <row r="32" spans="2:22" ht="63.75" x14ac:dyDescent="0.25">
      <c r="B32" s="56" t="s">
        <v>111</v>
      </c>
      <c r="C32" s="32" t="s">
        <v>114</v>
      </c>
      <c r="D32" s="125"/>
      <c r="E32" s="148"/>
      <c r="F32" s="148"/>
      <c r="G32" s="148"/>
      <c r="H32" s="148"/>
      <c r="I32" s="148"/>
      <c r="J32" s="148"/>
      <c r="K32" s="148"/>
      <c r="L32" s="148"/>
      <c r="M32" s="148"/>
      <c r="N32" s="11">
        <v>0</v>
      </c>
      <c r="O32" s="12">
        <v>0</v>
      </c>
      <c r="P32" s="12">
        <v>0</v>
      </c>
      <c r="Q32" s="12">
        <v>0</v>
      </c>
      <c r="R32" s="17">
        <v>0</v>
      </c>
      <c r="S32" s="18">
        <v>0</v>
      </c>
      <c r="T32" s="17">
        <v>0</v>
      </c>
      <c r="U32" s="18">
        <v>0</v>
      </c>
      <c r="V32" s="50"/>
    </row>
    <row r="33" spans="2:22" ht="81" customHeight="1" x14ac:dyDescent="0.25">
      <c r="B33" s="56" t="s">
        <v>112</v>
      </c>
      <c r="C33" s="32" t="s">
        <v>115</v>
      </c>
      <c r="D33" s="125"/>
      <c r="E33" s="148"/>
      <c r="F33" s="148"/>
      <c r="G33" s="148"/>
      <c r="H33" s="148"/>
      <c r="I33" s="148"/>
      <c r="J33" s="148"/>
      <c r="K33" s="148"/>
      <c r="L33" s="148"/>
      <c r="M33" s="148"/>
      <c r="N33" s="11">
        <v>0</v>
      </c>
      <c r="O33" s="12">
        <v>0</v>
      </c>
      <c r="P33" s="12">
        <v>0</v>
      </c>
      <c r="Q33" s="12">
        <v>0</v>
      </c>
      <c r="R33" s="17">
        <v>0</v>
      </c>
      <c r="S33" s="18">
        <v>0</v>
      </c>
      <c r="T33" s="17">
        <v>0</v>
      </c>
      <c r="U33" s="18">
        <v>0</v>
      </c>
      <c r="V33" s="50"/>
    </row>
    <row r="34" spans="2:22" ht="86.25" customHeight="1" x14ac:dyDescent="0.25">
      <c r="B34" s="56" t="s">
        <v>113</v>
      </c>
      <c r="C34" s="33" t="s">
        <v>116</v>
      </c>
      <c r="D34" s="125"/>
      <c r="E34" s="148"/>
      <c r="F34" s="148"/>
      <c r="G34" s="148"/>
      <c r="H34" s="148"/>
      <c r="I34" s="148"/>
      <c r="J34" s="148"/>
      <c r="K34" s="148"/>
      <c r="L34" s="148"/>
      <c r="M34" s="148"/>
      <c r="N34" s="11">
        <v>0</v>
      </c>
      <c r="O34" s="12">
        <v>0</v>
      </c>
      <c r="P34" s="12">
        <v>0</v>
      </c>
      <c r="Q34" s="12">
        <v>0</v>
      </c>
      <c r="R34" s="17">
        <v>0</v>
      </c>
      <c r="S34" s="18">
        <v>0</v>
      </c>
      <c r="T34" s="17">
        <v>0</v>
      </c>
      <c r="U34" s="18">
        <v>0</v>
      </c>
      <c r="V34" s="50"/>
    </row>
    <row r="35" spans="2:22" ht="25.5" customHeight="1" x14ac:dyDescent="0.25">
      <c r="B35" s="57"/>
      <c r="C35" s="45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4"/>
      <c r="O35" s="14"/>
      <c r="P35" s="14"/>
      <c r="Q35" s="14"/>
      <c r="R35" s="22"/>
      <c r="S35" s="22"/>
      <c r="T35" s="22"/>
      <c r="U35" s="22"/>
      <c r="V35" s="61"/>
    </row>
    <row r="36" spans="2:22" x14ac:dyDescent="0.25">
      <c r="B36" s="137" t="s">
        <v>117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  <c r="N36" s="30">
        <f>SUM(N32:N34,N27,N19:N22,N11:N14)</f>
        <v>0</v>
      </c>
      <c r="O36" s="30">
        <f t="shared" ref="O36:U36" si="0">SUM(O32:O34,O27,O19:O22,O11:O14)</f>
        <v>0</v>
      </c>
      <c r="P36" s="30">
        <f t="shared" si="0"/>
        <v>0</v>
      </c>
      <c r="Q36" s="30">
        <f t="shared" si="0"/>
        <v>0</v>
      </c>
      <c r="R36" s="55">
        <f t="shared" si="0"/>
        <v>0</v>
      </c>
      <c r="S36" s="55">
        <f t="shared" si="0"/>
        <v>0</v>
      </c>
      <c r="T36" s="55">
        <f t="shared" si="0"/>
        <v>0</v>
      </c>
      <c r="U36" s="55">
        <f t="shared" si="0"/>
        <v>0</v>
      </c>
    </row>
  </sheetData>
  <mergeCells count="47">
    <mergeCell ref="V30:V31"/>
    <mergeCell ref="D32:M32"/>
    <mergeCell ref="D33:M33"/>
    <mergeCell ref="D34:M34"/>
    <mergeCell ref="N25:Q25"/>
    <mergeCell ref="R25:U25"/>
    <mergeCell ref="V25:V26"/>
    <mergeCell ref="D27:M27"/>
    <mergeCell ref="B29:V29"/>
    <mergeCell ref="B30:B31"/>
    <mergeCell ref="C30:C31"/>
    <mergeCell ref="D30:M31"/>
    <mergeCell ref="N30:Q30"/>
    <mergeCell ref="R30:U30"/>
    <mergeCell ref="D11:M11"/>
    <mergeCell ref="D12:M12"/>
    <mergeCell ref="D20:M20"/>
    <mergeCell ref="B24:V24"/>
    <mergeCell ref="B25:B26"/>
    <mergeCell ref="C25:C26"/>
    <mergeCell ref="D25:M26"/>
    <mergeCell ref="D21:M21"/>
    <mergeCell ref="D22:M22"/>
    <mergeCell ref="N17:Q17"/>
    <mergeCell ref="R17:U17"/>
    <mergeCell ref="V17:V18"/>
    <mergeCell ref="D13:M13"/>
    <mergeCell ref="D14:M14"/>
    <mergeCell ref="B16:V16"/>
    <mergeCell ref="B36:M36"/>
    <mergeCell ref="D19:M19"/>
    <mergeCell ref="B17:B18"/>
    <mergeCell ref="C17:C18"/>
    <mergeCell ref="D17:M18"/>
    <mergeCell ref="B8:V8"/>
    <mergeCell ref="B9:B10"/>
    <mergeCell ref="C9:C10"/>
    <mergeCell ref="D9:M10"/>
    <mergeCell ref="N9:Q9"/>
    <mergeCell ref="R9:U9"/>
    <mergeCell ref="V9:V10"/>
    <mergeCell ref="B7:S7"/>
    <mergeCell ref="B1:V1"/>
    <mergeCell ref="B2:V2"/>
    <mergeCell ref="B3:V3"/>
    <mergeCell ref="B4:V4"/>
    <mergeCell ref="B6:V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4 POGLAVLJE&amp;R&amp;10&amp;P/&amp;N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4"/>
  <sheetViews>
    <sheetView zoomScale="98" zoomScaleNormal="98" workbookViewId="0">
      <selection activeCell="C11" sqref="C11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36" t="s">
        <v>51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x14ac:dyDescent="0.2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39"/>
      <c r="U7" s="39"/>
    </row>
    <row r="8" spans="2:22" ht="32.25" customHeight="1" x14ac:dyDescent="0.25">
      <c r="B8" s="134" t="s">
        <v>52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40" t="s">
        <v>29</v>
      </c>
    </row>
    <row r="10" spans="2:22" x14ac:dyDescent="0.25">
      <c r="B10" s="123"/>
      <c r="C10" s="123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40"/>
    </row>
    <row r="11" spans="2:22" ht="63.75" x14ac:dyDescent="0.25">
      <c r="B11" s="52" t="s">
        <v>119</v>
      </c>
      <c r="C11" s="32" t="s">
        <v>118</v>
      </c>
      <c r="D11" s="124"/>
      <c r="E11" s="79"/>
      <c r="F11" s="79"/>
      <c r="G11" s="79"/>
      <c r="H11" s="79"/>
      <c r="I11" s="79"/>
      <c r="J11" s="79"/>
      <c r="K11" s="79"/>
      <c r="L11" s="79"/>
      <c r="M11" s="125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38"/>
    </row>
    <row r="12" spans="2:22" ht="14.45" customHeight="1" x14ac:dyDescent="0.25">
      <c r="B12" s="15"/>
      <c r="C12" s="15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4"/>
      <c r="O12" s="14"/>
      <c r="P12" s="14"/>
      <c r="Q12" s="14"/>
      <c r="R12" s="14"/>
      <c r="S12" s="14"/>
      <c r="T12" s="14"/>
      <c r="U12" s="14"/>
    </row>
    <row r="14" spans="2:22" x14ac:dyDescent="0.25">
      <c r="B14" s="137" t="s">
        <v>57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9"/>
      <c r="N14" s="30">
        <f>SUM(N11)</f>
        <v>0</v>
      </c>
      <c r="O14" s="30">
        <f t="shared" ref="O14:U14" si="0">SUM(O11)</f>
        <v>0</v>
      </c>
      <c r="P14" s="30">
        <f t="shared" si="0"/>
        <v>0</v>
      </c>
      <c r="Q14" s="30">
        <f t="shared" si="0"/>
        <v>0</v>
      </c>
      <c r="R14" s="55"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</row>
  </sheetData>
  <mergeCells count="15">
    <mergeCell ref="B14:M14"/>
    <mergeCell ref="D11:M11"/>
    <mergeCell ref="B8:V8"/>
    <mergeCell ref="B9:B10"/>
    <mergeCell ref="C9:C10"/>
    <mergeCell ref="D9:M10"/>
    <mergeCell ref="N9:Q9"/>
    <mergeCell ref="R9:U9"/>
    <mergeCell ref="V9:V10"/>
    <mergeCell ref="B7:S7"/>
    <mergeCell ref="B1:V1"/>
    <mergeCell ref="B2:V2"/>
    <mergeCell ref="B3:V3"/>
    <mergeCell ref="B4:V4"/>
    <mergeCell ref="B6:V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5 POGLAVLJE&amp;R&amp;10&amp;P/&amp;N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"/>
  <sheetViews>
    <sheetView topLeftCell="A7" zoomScale="98" zoomScaleNormal="98" workbookViewId="0">
      <selection activeCell="C17" sqref="C17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36" t="s">
        <v>120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x14ac:dyDescent="0.2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39"/>
      <c r="U7" s="39"/>
    </row>
    <row r="8" spans="2:22" ht="33" customHeight="1" x14ac:dyDescent="0.25">
      <c r="B8" s="115" t="s">
        <v>121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20" t="s">
        <v>29</v>
      </c>
    </row>
    <row r="10" spans="2:22" x14ac:dyDescent="0.25">
      <c r="B10" s="123"/>
      <c r="C10" s="144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21"/>
    </row>
    <row r="11" spans="2:22" ht="87.75" customHeight="1" x14ac:dyDescent="0.25">
      <c r="B11" s="56" t="s">
        <v>123</v>
      </c>
      <c r="C11" s="32" t="s">
        <v>127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78" customHeight="1" x14ac:dyDescent="0.25">
      <c r="B12" s="56" t="s">
        <v>124</v>
      </c>
      <c r="C12" s="32" t="s">
        <v>128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15.75" x14ac:dyDescent="0.25">
      <c r="B13" s="58"/>
      <c r="C13" s="59"/>
      <c r="D13" s="21"/>
      <c r="E13" s="21"/>
      <c r="F13" s="21"/>
      <c r="G13" s="21"/>
      <c r="H13" s="21"/>
      <c r="I13" s="21"/>
      <c r="J13" s="21"/>
      <c r="K13" s="21"/>
      <c r="L13" s="58"/>
      <c r="M13" s="21"/>
      <c r="N13" s="22"/>
      <c r="O13" s="22"/>
      <c r="P13" s="22"/>
      <c r="Q13" s="22"/>
      <c r="R13" s="22"/>
      <c r="S13" s="22"/>
      <c r="T13" s="22"/>
      <c r="U13" s="22"/>
      <c r="V13" s="21"/>
    </row>
    <row r="14" spans="2:22" ht="35.25" customHeight="1" x14ac:dyDescent="0.25">
      <c r="B14" s="126" t="s">
        <v>122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2:22" x14ac:dyDescent="0.25">
      <c r="B15" s="133" t="s">
        <v>0</v>
      </c>
      <c r="C15" s="133" t="s">
        <v>28</v>
      </c>
      <c r="D15" s="127" t="s">
        <v>59</v>
      </c>
      <c r="E15" s="128"/>
      <c r="F15" s="128"/>
      <c r="G15" s="128"/>
      <c r="H15" s="128"/>
      <c r="I15" s="128"/>
      <c r="J15" s="128"/>
      <c r="K15" s="128"/>
      <c r="L15" s="128"/>
      <c r="M15" s="129"/>
      <c r="N15" s="133" t="s">
        <v>1</v>
      </c>
      <c r="O15" s="133"/>
      <c r="P15" s="133"/>
      <c r="Q15" s="133"/>
      <c r="R15" s="117" t="s">
        <v>16</v>
      </c>
      <c r="S15" s="118"/>
      <c r="T15" s="118"/>
      <c r="U15" s="119"/>
      <c r="V15" s="120" t="s">
        <v>29</v>
      </c>
    </row>
    <row r="16" spans="2:22" x14ac:dyDescent="0.25">
      <c r="B16" s="133"/>
      <c r="C16" s="122"/>
      <c r="D16" s="130"/>
      <c r="E16" s="131"/>
      <c r="F16" s="131"/>
      <c r="G16" s="131"/>
      <c r="H16" s="131"/>
      <c r="I16" s="131"/>
      <c r="J16" s="131"/>
      <c r="K16" s="131"/>
      <c r="L16" s="131"/>
      <c r="M16" s="132"/>
      <c r="N16" s="48" t="s">
        <v>12</v>
      </c>
      <c r="O16" s="48" t="s">
        <v>13</v>
      </c>
      <c r="P16" s="48" t="s">
        <v>14</v>
      </c>
      <c r="Q16" s="48" t="s">
        <v>15</v>
      </c>
      <c r="R16" s="37" t="s">
        <v>12</v>
      </c>
      <c r="S16" s="37" t="s">
        <v>13</v>
      </c>
      <c r="T16" s="37" t="s">
        <v>14</v>
      </c>
      <c r="U16" s="37" t="s">
        <v>15</v>
      </c>
      <c r="V16" s="121"/>
    </row>
    <row r="17" spans="2:22" ht="114.75" x14ac:dyDescent="0.25">
      <c r="B17" s="56" t="s">
        <v>125</v>
      </c>
      <c r="C17" s="33" t="s">
        <v>129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1">
        <v>0</v>
      </c>
      <c r="O17" s="12">
        <v>0</v>
      </c>
      <c r="P17" s="12">
        <v>0</v>
      </c>
      <c r="Q17" s="12">
        <v>0</v>
      </c>
      <c r="R17" s="17">
        <v>0</v>
      </c>
      <c r="S17" s="18">
        <v>0</v>
      </c>
      <c r="T17" s="17">
        <v>0</v>
      </c>
      <c r="U17" s="18">
        <v>0</v>
      </c>
      <c r="V17" s="50"/>
    </row>
    <row r="19" spans="2:22" x14ac:dyDescent="0.25">
      <c r="B19" s="137" t="s">
        <v>126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  <c r="N19" s="30">
        <f t="shared" ref="N19:U19" si="0">SUM(N17:N17,N11:N12)</f>
        <v>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55">
        <f t="shared" si="0"/>
        <v>0</v>
      </c>
      <c r="S19" s="55">
        <f t="shared" si="0"/>
        <v>0</v>
      </c>
      <c r="T19" s="55">
        <f t="shared" si="0"/>
        <v>0</v>
      </c>
      <c r="U19" s="55">
        <f t="shared" si="0"/>
        <v>0</v>
      </c>
    </row>
  </sheetData>
  <mergeCells count="24">
    <mergeCell ref="D17:M17"/>
    <mergeCell ref="B19:M19"/>
    <mergeCell ref="D11:M11"/>
    <mergeCell ref="D12:M12"/>
    <mergeCell ref="B14:V14"/>
    <mergeCell ref="B15:B16"/>
    <mergeCell ref="C15:C16"/>
    <mergeCell ref="D15:M16"/>
    <mergeCell ref="N15:Q15"/>
    <mergeCell ref="R15:U15"/>
    <mergeCell ref="V15:V16"/>
    <mergeCell ref="B8:V8"/>
    <mergeCell ref="B9:B10"/>
    <mergeCell ref="C9:C10"/>
    <mergeCell ref="D9:M10"/>
    <mergeCell ref="N9:Q9"/>
    <mergeCell ref="R9:U9"/>
    <mergeCell ref="V9:V10"/>
    <mergeCell ref="B7:S7"/>
    <mergeCell ref="B1:V1"/>
    <mergeCell ref="B2:V2"/>
    <mergeCell ref="B3:V3"/>
    <mergeCell ref="B4:V4"/>
    <mergeCell ref="B6:V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6 POGLAVLJE&amp;R&amp;10&amp;P/&amp;N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0"/>
  <sheetViews>
    <sheetView topLeftCell="A16" zoomScale="98" zoomScaleNormal="98" workbookViewId="0">
      <selection activeCell="C18" sqref="C18"/>
    </sheetView>
  </sheetViews>
  <sheetFormatPr defaultRowHeight="15" x14ac:dyDescent="0.25"/>
  <cols>
    <col min="2" max="2" width="9.85546875" customWidth="1"/>
    <col min="3" max="3" width="31.7109375" customWidth="1"/>
    <col min="4" max="4" width="6.42578125" customWidth="1"/>
    <col min="5" max="5" width="7.7109375" customWidth="1"/>
    <col min="6" max="6" width="8.28515625" customWidth="1"/>
    <col min="7" max="7" width="7.7109375" customWidth="1"/>
    <col min="8" max="8" width="7.42578125" customWidth="1"/>
    <col min="9" max="9" width="7" customWidth="1"/>
    <col min="10" max="10" width="5.140625" customWidth="1"/>
    <col min="11" max="11" width="6.42578125" customWidth="1"/>
    <col min="12" max="12" width="8.85546875" customWidth="1"/>
    <col min="13" max="13" width="6.28515625" customWidth="1"/>
    <col min="14" max="14" width="6.140625" customWidth="1"/>
    <col min="15" max="16" width="5.7109375" customWidth="1"/>
    <col min="17" max="17" width="5" customWidth="1"/>
    <col min="18" max="18" width="7.42578125" customWidth="1"/>
    <col min="19" max="19" width="6.85546875" customWidth="1"/>
    <col min="20" max="20" width="7.42578125" customWidth="1"/>
    <col min="21" max="21" width="6.85546875" customWidth="1"/>
    <col min="22" max="22" width="35.7109375" customWidth="1"/>
  </cols>
  <sheetData>
    <row r="1" spans="2:22" ht="14.45" customHeight="1" x14ac:dyDescent="0.25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2:22" ht="15.6" customHeight="1" x14ac:dyDescent="0.25">
      <c r="B2" s="77" t="str">
        <f>'Opći podaci'!$B$2</f>
        <v>Standardi za kantonalne zavode javnog zdravstva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ht="14.45" customHeight="1" x14ac:dyDescent="0.25">
      <c r="B3" s="135" t="s">
        <v>163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ht="18" customHeight="1" x14ac:dyDescent="0.25">
      <c r="B4" s="80">
        <f>'Opći podaci'!$D$6</f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2:22" ht="14.45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46"/>
      <c r="T5" s="46"/>
    </row>
    <row r="6" spans="2:22" ht="14.45" customHeight="1" x14ac:dyDescent="0.25">
      <c r="B6" s="136" t="s">
        <v>53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x14ac:dyDescent="0.25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39"/>
      <c r="U7" s="39"/>
    </row>
    <row r="8" spans="2:22" ht="33" customHeight="1" x14ac:dyDescent="0.25">
      <c r="B8" s="126" t="s">
        <v>54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2:22" x14ac:dyDescent="0.25">
      <c r="B9" s="122" t="s">
        <v>0</v>
      </c>
      <c r="C9" s="122" t="s">
        <v>28</v>
      </c>
      <c r="D9" s="127" t="s">
        <v>59</v>
      </c>
      <c r="E9" s="128"/>
      <c r="F9" s="128"/>
      <c r="G9" s="128"/>
      <c r="H9" s="128"/>
      <c r="I9" s="128"/>
      <c r="J9" s="128"/>
      <c r="K9" s="128"/>
      <c r="L9" s="128"/>
      <c r="M9" s="129"/>
      <c r="N9" s="133" t="s">
        <v>1</v>
      </c>
      <c r="O9" s="133"/>
      <c r="P9" s="133"/>
      <c r="Q9" s="133"/>
      <c r="R9" s="117" t="s">
        <v>16</v>
      </c>
      <c r="S9" s="118"/>
      <c r="T9" s="118"/>
      <c r="U9" s="119"/>
      <c r="V9" s="120" t="s">
        <v>29</v>
      </c>
    </row>
    <row r="10" spans="2:22" x14ac:dyDescent="0.25">
      <c r="B10" s="123"/>
      <c r="C10" s="144"/>
      <c r="D10" s="130"/>
      <c r="E10" s="131"/>
      <c r="F10" s="131"/>
      <c r="G10" s="131"/>
      <c r="H10" s="131"/>
      <c r="I10" s="131"/>
      <c r="J10" s="131"/>
      <c r="K10" s="131"/>
      <c r="L10" s="131"/>
      <c r="M10" s="132"/>
      <c r="N10" s="48" t="s">
        <v>12</v>
      </c>
      <c r="O10" s="48" t="s">
        <v>13</v>
      </c>
      <c r="P10" s="48" t="s">
        <v>14</v>
      </c>
      <c r="Q10" s="48" t="s">
        <v>15</v>
      </c>
      <c r="R10" s="37" t="s">
        <v>12</v>
      </c>
      <c r="S10" s="37" t="s">
        <v>13</v>
      </c>
      <c r="T10" s="37" t="s">
        <v>14</v>
      </c>
      <c r="U10" s="37" t="s">
        <v>15</v>
      </c>
      <c r="V10" s="121"/>
    </row>
    <row r="11" spans="2:22" ht="81.75" customHeight="1" x14ac:dyDescent="0.25">
      <c r="B11" s="56" t="s">
        <v>133</v>
      </c>
      <c r="C11" s="32" t="s">
        <v>130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50"/>
    </row>
    <row r="12" spans="2:22" ht="81.75" customHeight="1" x14ac:dyDescent="0.25">
      <c r="B12" s="56" t="s">
        <v>132</v>
      </c>
      <c r="C12" s="32" t="s">
        <v>131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50"/>
    </row>
    <row r="13" spans="2:22" ht="15.75" x14ac:dyDescent="0.25">
      <c r="B13" s="58"/>
      <c r="C13" s="59"/>
      <c r="D13" s="21"/>
      <c r="E13" s="21"/>
      <c r="F13" s="21"/>
      <c r="G13" s="21"/>
      <c r="H13" s="21"/>
      <c r="I13" s="21"/>
      <c r="J13" s="21"/>
      <c r="K13" s="21"/>
      <c r="L13" s="58"/>
      <c r="M13" s="21"/>
      <c r="N13" s="22"/>
      <c r="O13" s="22"/>
      <c r="P13" s="22"/>
      <c r="Q13" s="22"/>
      <c r="R13" s="22"/>
      <c r="S13" s="22"/>
      <c r="T13" s="22"/>
      <c r="U13" s="22"/>
      <c r="V13" s="21"/>
    </row>
    <row r="14" spans="2:22" ht="38.25" customHeight="1" x14ac:dyDescent="0.25">
      <c r="B14" s="147" t="s">
        <v>55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</row>
    <row r="15" spans="2:22" x14ac:dyDescent="0.25">
      <c r="B15" s="122" t="s">
        <v>0</v>
      </c>
      <c r="C15" s="122" t="s">
        <v>28</v>
      </c>
      <c r="D15" s="127" t="s">
        <v>59</v>
      </c>
      <c r="E15" s="128"/>
      <c r="F15" s="128"/>
      <c r="G15" s="128"/>
      <c r="H15" s="128"/>
      <c r="I15" s="128"/>
      <c r="J15" s="128"/>
      <c r="K15" s="128"/>
      <c r="L15" s="128"/>
      <c r="M15" s="129"/>
      <c r="N15" s="133" t="s">
        <v>1</v>
      </c>
      <c r="O15" s="133"/>
      <c r="P15" s="133"/>
      <c r="Q15" s="133"/>
      <c r="R15" s="117" t="s">
        <v>16</v>
      </c>
      <c r="S15" s="118"/>
      <c r="T15" s="118"/>
      <c r="U15" s="119"/>
      <c r="V15" s="120" t="s">
        <v>29</v>
      </c>
    </row>
    <row r="16" spans="2:22" x14ac:dyDescent="0.25">
      <c r="B16" s="123"/>
      <c r="C16" s="123"/>
      <c r="D16" s="130"/>
      <c r="E16" s="131"/>
      <c r="F16" s="131"/>
      <c r="G16" s="131"/>
      <c r="H16" s="131"/>
      <c r="I16" s="131"/>
      <c r="J16" s="131"/>
      <c r="K16" s="131"/>
      <c r="L16" s="131"/>
      <c r="M16" s="132"/>
      <c r="N16" s="48" t="s">
        <v>12</v>
      </c>
      <c r="O16" s="48" t="s">
        <v>13</v>
      </c>
      <c r="P16" s="48" t="s">
        <v>14</v>
      </c>
      <c r="Q16" s="48" t="s">
        <v>15</v>
      </c>
      <c r="R16" s="37" t="s">
        <v>12</v>
      </c>
      <c r="S16" s="37" t="s">
        <v>13</v>
      </c>
      <c r="T16" s="37" t="s">
        <v>14</v>
      </c>
      <c r="U16" s="37" t="s">
        <v>15</v>
      </c>
      <c r="V16" s="121"/>
    </row>
    <row r="17" spans="2:22" ht="68.25" customHeight="1" x14ac:dyDescent="0.25">
      <c r="B17" s="52" t="s">
        <v>136</v>
      </c>
      <c r="C17" s="33" t="s">
        <v>134</v>
      </c>
      <c r="D17" s="124"/>
      <c r="E17" s="79"/>
      <c r="F17" s="79"/>
      <c r="G17" s="79"/>
      <c r="H17" s="79"/>
      <c r="I17" s="79"/>
      <c r="J17" s="79"/>
      <c r="K17" s="79"/>
      <c r="L17" s="79"/>
      <c r="M17" s="125"/>
      <c r="N17" s="12">
        <v>0</v>
      </c>
      <c r="O17" s="12">
        <v>0</v>
      </c>
      <c r="P17" s="12">
        <v>0</v>
      </c>
      <c r="Q17" s="12">
        <v>0</v>
      </c>
      <c r="R17" s="18">
        <v>0</v>
      </c>
      <c r="S17" s="18">
        <v>0</v>
      </c>
      <c r="T17" s="18">
        <v>0</v>
      </c>
      <c r="U17" s="18">
        <v>0</v>
      </c>
      <c r="V17" s="38"/>
    </row>
    <row r="18" spans="2:22" ht="69" customHeight="1" x14ac:dyDescent="0.25">
      <c r="B18" s="52" t="s">
        <v>137</v>
      </c>
      <c r="C18" s="33" t="s">
        <v>135</v>
      </c>
      <c r="D18" s="124"/>
      <c r="E18" s="79"/>
      <c r="F18" s="79"/>
      <c r="G18" s="79"/>
      <c r="H18" s="79"/>
      <c r="I18" s="79"/>
      <c r="J18" s="79"/>
      <c r="K18" s="79"/>
      <c r="L18" s="79"/>
      <c r="M18" s="125"/>
      <c r="N18" s="12">
        <v>0</v>
      </c>
      <c r="O18" s="12">
        <v>0</v>
      </c>
      <c r="P18" s="12">
        <v>0</v>
      </c>
      <c r="Q18" s="12">
        <v>0</v>
      </c>
      <c r="R18" s="18">
        <v>0</v>
      </c>
      <c r="S18" s="18">
        <v>0</v>
      </c>
      <c r="T18" s="18">
        <v>0</v>
      </c>
      <c r="U18" s="18">
        <v>0</v>
      </c>
      <c r="V18" s="38"/>
    </row>
    <row r="20" spans="2:22" x14ac:dyDescent="0.25">
      <c r="B20" s="137" t="s">
        <v>83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9"/>
      <c r="N20" s="30">
        <f>SUM(N17:N18,N11:N12)</f>
        <v>0</v>
      </c>
      <c r="O20" s="30">
        <f t="shared" ref="O20:U20" si="0">SUM(O17:O18,O11:O12)</f>
        <v>0</v>
      </c>
      <c r="P20" s="30">
        <f t="shared" si="0"/>
        <v>0</v>
      </c>
      <c r="Q20" s="30">
        <f t="shared" si="0"/>
        <v>0</v>
      </c>
      <c r="R20" s="55">
        <f t="shared" si="0"/>
        <v>0</v>
      </c>
      <c r="S20" s="55">
        <f t="shared" si="0"/>
        <v>0</v>
      </c>
      <c r="T20" s="55">
        <f t="shared" si="0"/>
        <v>0</v>
      </c>
      <c r="U20" s="55">
        <f t="shared" si="0"/>
        <v>0</v>
      </c>
    </row>
  </sheetData>
  <mergeCells count="25">
    <mergeCell ref="D17:M17"/>
    <mergeCell ref="D18:M18"/>
    <mergeCell ref="B20:M20"/>
    <mergeCell ref="D11:M11"/>
    <mergeCell ref="B15:B16"/>
    <mergeCell ref="C15:C16"/>
    <mergeCell ref="D15:M16"/>
    <mergeCell ref="N15:Q15"/>
    <mergeCell ref="R15:U15"/>
    <mergeCell ref="V15:V16"/>
    <mergeCell ref="B14:V14"/>
    <mergeCell ref="D12:M12"/>
    <mergeCell ref="B8:V8"/>
    <mergeCell ref="B9:B10"/>
    <mergeCell ref="C9:C10"/>
    <mergeCell ref="D9:M10"/>
    <mergeCell ref="N9:Q9"/>
    <mergeCell ref="R9:U9"/>
    <mergeCell ref="V9:V10"/>
    <mergeCell ref="B7:S7"/>
    <mergeCell ref="B1:V1"/>
    <mergeCell ref="B2:V2"/>
    <mergeCell ref="B3:V3"/>
    <mergeCell ref="B4:V4"/>
    <mergeCell ref="B6:V6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5" fitToHeight="0" orientation="landscape" horizontalDpi="300" verticalDpi="300" r:id="rId1"/>
  <headerFooter>
    <oddFooter>&amp;L&amp;9 7 POGLAVLJE&amp;R&amp;10&amp;P/&amp;N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Opći podaci</vt:lpstr>
      <vt:lpstr>Uputstvo</vt:lpstr>
      <vt:lpstr>1 Poglavlje</vt:lpstr>
      <vt:lpstr>2 Poglavlje</vt:lpstr>
      <vt:lpstr>3 Poglavlje</vt:lpstr>
      <vt:lpstr>4 Poglavlje</vt:lpstr>
      <vt:lpstr>5 Poglavlje</vt:lpstr>
      <vt:lpstr>6 Poglavlje</vt:lpstr>
      <vt:lpstr>7 Poglavlje</vt:lpstr>
      <vt:lpstr>8 Poglavlje</vt:lpstr>
      <vt:lpstr>9 Poglavlje</vt:lpstr>
      <vt:lpstr>'1 Poglavlje'!Print_Area</vt:lpstr>
      <vt:lpstr>'2 Poglavlje'!Print_Area</vt:lpstr>
      <vt:lpstr>'3 Poglavlje'!Print_Area</vt:lpstr>
      <vt:lpstr>'4 Poglavlje'!Print_Area</vt:lpstr>
      <vt:lpstr>'5 Poglavlje'!Print_Area</vt:lpstr>
      <vt:lpstr>'6 Poglavlje'!Print_Area</vt:lpstr>
      <vt:lpstr>'7 Poglavlje'!Print_Area</vt:lpstr>
      <vt:lpstr>'8 Poglavlje'!Print_Area</vt:lpstr>
      <vt:lpstr>'9 Poglavlje'!Print_Area</vt:lpstr>
      <vt:lpstr>'Opći podaci'!Print_Area</vt:lpstr>
      <vt:lpstr>Uputstvo!Print_Area</vt:lpstr>
      <vt:lpstr>'1 Poglavlje'!Print_Titles</vt:lpstr>
      <vt:lpstr>'2 Poglavlje'!Print_Titles</vt:lpstr>
      <vt:lpstr>'3 Poglavlje'!Print_Titles</vt:lpstr>
      <vt:lpstr>'4 Poglavlje'!Print_Titles</vt:lpstr>
      <vt:lpstr>'5 Poglavlje'!Print_Titles</vt:lpstr>
      <vt:lpstr>'6 Poglavlje'!Print_Titles</vt:lpstr>
      <vt:lpstr>'7 Poglavlje'!Print_Titles</vt:lpstr>
      <vt:lpstr>'8 Poglavlje'!Print_Titles</vt:lpstr>
      <vt:lpstr>'9 Poglavlje'!Print_Titles</vt:lpstr>
    </vt:vector>
  </TitlesOfParts>
  <Company>AKAZ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Ljubomir Kravec</dc:creator>
  <cp:lastModifiedBy>Ljubo</cp:lastModifiedBy>
  <cp:lastPrinted>2016-03-08T13:26:40Z</cp:lastPrinted>
  <dcterms:created xsi:type="dcterms:W3CDTF">2012-01-23T08:58:57Z</dcterms:created>
  <dcterms:modified xsi:type="dcterms:W3CDTF">2016-10-21T13:14:33Z</dcterms:modified>
</cp:coreProperties>
</file>